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Marti\Desktop\"/>
    </mc:Choice>
  </mc:AlternateContent>
  <xr:revisionPtr revIDLastSave="0" documentId="13_ncr:1_{F5AECEF8-AFE6-4297-89E0-93EF70D4F329}" xr6:coauthVersionLast="46" xr6:coauthVersionMax="46" xr10:uidLastSave="{00000000-0000-0000-0000-000000000000}"/>
  <bookViews>
    <workbookView xWindow="-108" yWindow="-108" windowWidth="23256" windowHeight="12576" xr2:uid="{00000000-000D-0000-FFFF-FFFF00000000}"/>
  </bookViews>
  <sheets>
    <sheet name="MICHIP Spe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 i="1" l="1"/>
  <c r="K165" i="1"/>
  <c r="D165" i="1"/>
  <c r="A155" i="1"/>
  <c r="J65" i="1"/>
  <c r="J64" i="1"/>
  <c r="C64" i="1"/>
  <c r="C63" i="1"/>
  <c r="G35" i="1"/>
  <c r="G16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B. Johnson</author>
  </authors>
  <commentList>
    <comment ref="K165" authorId="0" shapeId="0" xr:uid="{00000000-0006-0000-0000-000001000000}">
      <text>
        <r>
          <rPr>
            <b/>
            <sz val="8"/>
            <color indexed="81"/>
            <rFont val="Tahoma"/>
            <family val="2"/>
          </rPr>
          <t>Copy in this formula to the cell:  =SUMIF(D82:D137,"LHR",B82:C137)</t>
        </r>
      </text>
    </comment>
  </commentList>
</comments>
</file>

<file path=xl/sharedStrings.xml><?xml version="1.0" encoding="utf-8"?>
<sst xmlns="http://schemas.openxmlformats.org/spreadsheetml/2006/main" count="315" uniqueCount="205">
  <si>
    <t>City of Detroit Housing And Revitalization Department</t>
  </si>
  <si>
    <t>Housing Service Division</t>
  </si>
  <si>
    <t>Two Woodward Avenue, Suite 908</t>
  </si>
  <si>
    <t>Detroit Michigan 48226</t>
  </si>
  <si>
    <t>RESIDENTIAL REHABILITATION PROJECT BIDDING INSTRUCTIONS</t>
  </si>
  <si>
    <t>The City of Detroit Housing And Revitalization Department Housing Services Division (HRD) is accepting Bids for residential housing rehabilitation.  Bids will only be accepted from Contractors listed on this Department's Approved Contractors List.  All Bidders will be notified of the preliminary bid results by E-mail within two (2) business days of the Bid Opening.  HRD reserves the right to modify these procedures as it deems necessary.</t>
  </si>
  <si>
    <t>INSTRUCTIONS TO BIDDERS:</t>
  </si>
  <si>
    <t>This is a Microsoft Excel software document. All line item fields must be completed.  Note: Contractor must manually enter the sum total amount on the Bid Proposal Cover page. It is the contractor's responsibility to verify the total cost of all line items. An adding machine tape is recommended. (Differences in reported totals between the cover page and last spec page will result in a rejected bid).</t>
  </si>
  <si>
    <t>Bids will only be accepted from bidders who attend a mandatory Project Walk-Thru at the property addressed.</t>
  </si>
  <si>
    <t xml:space="preserve"> The Bid Proposal Documents must be completed and returned to HRD or GS Group, LLC., at 17800 Woodward Avenue, Suite 200, Detroit, MI  48203,  no later than 10:00 a.m. on the bid due date.   </t>
  </si>
  <si>
    <t>Bids will not be accepted without an authorized signature which is on file with GS Group, LLC.</t>
  </si>
  <si>
    <t xml:space="preserve">Bid proposal must be submitted in a 10" X 13" envelope (one bid proposal per envelope) properly labeled with the following information:                                                                                                              </t>
  </si>
  <si>
    <r>
      <rPr>
        <b/>
        <i/>
        <u/>
        <sz val="10"/>
        <color rgb="FFFF0000"/>
        <rFont val="Times New Roman"/>
        <family val="1"/>
      </rPr>
      <t>City of Detroit Housing And Revitalization Department or email to HRDHomeRepair@detroitmi.gov</t>
    </r>
    <r>
      <rPr>
        <sz val="10"/>
        <color rgb="FFFF0000"/>
        <rFont val="Times New Roman"/>
        <family val="1"/>
      </rPr>
      <t xml:space="preserve"> </t>
    </r>
    <r>
      <rPr>
        <sz val="10"/>
        <rFont val="Times New Roman"/>
        <family val="1"/>
      </rPr>
      <t xml:space="preserve">
Bid Document Enclosed
Bid Due Date
Property Address
Contractor's Name
Contractor's Address</t>
    </r>
  </si>
  <si>
    <t>CHIP/City Wide /Child Help Lead &amp;  0% Programs</t>
  </si>
  <si>
    <t>BID PROPOSAL FOR:</t>
  </si>
  <si>
    <t>DATE</t>
  </si>
  <si>
    <t>Case No.:</t>
  </si>
  <si>
    <t>Program Name:</t>
  </si>
  <si>
    <t>MICHIP</t>
  </si>
  <si>
    <t>Property  Owner:</t>
  </si>
  <si>
    <t>Danielle Estes</t>
  </si>
  <si>
    <t>Phone #:</t>
  </si>
  <si>
    <t>313-399-2041</t>
  </si>
  <si>
    <t>Property Address:</t>
  </si>
  <si>
    <t>1772 Seyburn</t>
  </si>
  <si>
    <t>Alternate Phone #:</t>
  </si>
  <si>
    <t xml:space="preserve">City, State Zip               </t>
  </si>
  <si>
    <t>Detroit, Michigan 48214</t>
  </si>
  <si>
    <t>Historic Designation:</t>
  </si>
  <si>
    <t>Yes</t>
  </si>
  <si>
    <t>Attention:</t>
  </si>
  <si>
    <t>The Housing And Revitalization Dept.</t>
  </si>
  <si>
    <t>Detroit, Michigan 48226</t>
  </si>
  <si>
    <t>For Rehabilitation/Repair of the property located at:</t>
  </si>
  <si>
    <t>Detroit, Michigan</t>
  </si>
  <si>
    <t>The :</t>
  </si>
  <si>
    <t>(General Contractor)</t>
  </si>
  <si>
    <t>proposes to do all of the work as set forth in the plans and/or work specification attached to and a part of this bid for:</t>
  </si>
  <si>
    <t>the sum of</t>
  </si>
  <si>
    <t>Dollars ($</t>
  </si>
  <si>
    <t>.00)</t>
  </si>
  <si>
    <t xml:space="preserve">  The proposed Walk-Thru for this project  is:</t>
  </si>
  <si>
    <t>AT</t>
  </si>
  <si>
    <t>PROVIDED that the bid shall be accepted by the OWNER or his/her agent within 30 days from receipt of said bid, and that the OWNER or  his/her agent shall issue a written proceed order within 30 days from date of acceptance.  If the acceptance is not received by the CONTRACTOR within 30 days, he/she has the right to withdraw his/her bid and proposal.</t>
  </si>
  <si>
    <t>FURTHER, that the bid must be received by the Housing And Revitalization Dept. no later than 10:00 AM on:</t>
  </si>
  <si>
    <r>
      <t>The bids will be opened at</t>
    </r>
    <r>
      <rPr>
        <b/>
        <sz val="10"/>
        <rFont val="Times New Roman"/>
        <family val="1"/>
      </rPr>
      <t xml:space="preserve"> </t>
    </r>
    <r>
      <rPr>
        <sz val="10"/>
        <rFont val="Times New Roman"/>
        <family val="1"/>
      </rPr>
      <t>10:30 a.m. on the bid due date.</t>
    </r>
  </si>
  <si>
    <t>Due Date</t>
  </si>
  <si>
    <t>Covering Work Specification dated:</t>
  </si>
  <si>
    <t>By:</t>
  </si>
  <si>
    <t>Authorized Signature</t>
  </si>
  <si>
    <t>Name and Title (Print)</t>
  </si>
  <si>
    <t>Address</t>
  </si>
  <si>
    <t>City, State, Zip Code</t>
  </si>
  <si>
    <t>Phone</t>
  </si>
  <si>
    <t>Fax</t>
  </si>
  <si>
    <t xml:space="preserve"> DETROIT, MI</t>
  </si>
  <si>
    <t>Historic Designation</t>
  </si>
  <si>
    <t>Underwriter/ Spec.</t>
  </si>
  <si>
    <t>Diana Patillo</t>
  </si>
  <si>
    <t>Phone No.</t>
  </si>
  <si>
    <t>313-224-4488</t>
  </si>
  <si>
    <t>Fax No.</t>
  </si>
  <si>
    <t>Compliance Inspector</t>
  </si>
  <si>
    <t>Martha H. Delgado</t>
  </si>
  <si>
    <t>313-224-9081</t>
  </si>
  <si>
    <t>313-224-9149</t>
  </si>
  <si>
    <t>Risk Assessor</t>
  </si>
  <si>
    <t>GS Group-Sheresse Smith</t>
  </si>
  <si>
    <t>Cert. No.</t>
  </si>
  <si>
    <t>P-05920</t>
  </si>
  <si>
    <t>313-279-0449</t>
  </si>
  <si>
    <t xml:space="preserve">Date Written :                                 </t>
  </si>
  <si>
    <t>Revised</t>
  </si>
  <si>
    <t>WORK SPECIFICATION</t>
  </si>
  <si>
    <t>Unless specifically excluded, all workmanship and materials are to fully comply with all applicable building codes and meet the minimum standards set forth in the City of Detroit Housing And Revitalization Department's Contractor’s Performance Standards. November, 2008 ( or most current version). The Contractor shall make no claims for additional cost due to the existing conditions at the site, which could have been ascertained by the Contractor in his examination of the site.  All measurements and quantities will be field verified by the Contractor.   Costs for all necessary trade permits (Electrical, Plumbing, Heating) must be included in the line item price. The execution of this work shall comply with all applicable state, federal and local laws, rules, regulations and guidelines.  These standards include but are not limited to the following: 29 CFR 1926 - Construction Industry Standards; 29 CFR 1926.62 – Construction Industry Lead Standard; 29 CFR 1910.1200 - Hazard Communication; 40 CFR Part 261 and 40 CFR Part 745 - EPA Regulations; NCLSH-HUD Lead Paint Guidelines, Evaluation Protocols (most current version).</t>
  </si>
  <si>
    <t xml:space="preserve">All line items identified by LHR are Lead Hazard Remediation items and should be bid accordingly. </t>
  </si>
  <si>
    <t>COST</t>
  </si>
  <si>
    <t>Component</t>
  </si>
  <si>
    <t>HH</t>
  </si>
  <si>
    <t>LHR</t>
  </si>
  <si>
    <t>Floor/Room/ Area</t>
  </si>
  <si>
    <t>INTERIOR</t>
  </si>
  <si>
    <t>FOYER</t>
  </si>
  <si>
    <t>Ceiling</t>
  </si>
  <si>
    <t xml:space="preserve"> Replace all damaged or rotted substrate. Wet scrape, prime any bare areas and repaint these surfaces with two coats of enamel paint.  Apply all products to manufacturer’s specifications for application and proper surface temperature at time of application. </t>
  </si>
  <si>
    <t>LIVING ROOM</t>
  </si>
  <si>
    <t>Baseboard</t>
  </si>
  <si>
    <t>Perform substrate stabilization. Wet scrape, prime any bare areas and repaint these surfaces with two coats of enamel paint.  Apply all products to manufacturer’s specifications for application and proper surface temperature at time of application. </t>
  </si>
  <si>
    <t>Crown</t>
  </si>
  <si>
    <t>Wall B Door Casing &amp; Stop</t>
  </si>
  <si>
    <t>Perform substrate stabilization.  Wet scrape, prime any bare areas and repaint these surfaces with two coats of enamel paint.  Apply all products to manufacturer’s specifications for application and proper surface temperature at time of application. </t>
  </si>
  <si>
    <t>Wall C  Door Casing</t>
  </si>
  <si>
    <t>Perform substrate stabilization Wet scrape, prime any bare areas and repaint these surfaces with two coats of enamel paint.  Apply all products to manufacturer’s specifications for application and proper surface temperature at time of application. </t>
  </si>
  <si>
    <t>DINING ROOM</t>
  </si>
  <si>
    <t>Wall D Door Casing &amp; Stop</t>
  </si>
  <si>
    <t>Perform substrate stabilization.Wet scrape, prime any bare areas and repaint these surfaces with two coats of enamel paint.  Apply all products to manufacturer’s specifications for application and proper surface temperature at time of application. </t>
  </si>
  <si>
    <t xml:space="preserve">KITCHEN 1ST  FLOOR ITEM </t>
  </si>
  <si>
    <t xml:space="preserve">Faucet-Kitchen </t>
  </si>
  <si>
    <t xml:space="preserve">Remove the existing faucet/fexture and replace with new. Install lead free Delta Kitchen Sink Faucet model number 100 DST or 100 BH-DST for non sprayer locations. Or model number 400 DST,400BH-DST ,400 DST-A or 400 DST-L for sprayer equipped locations the shut off valves. Components to be from Lead Free product lines or non-metal. (Must meet minimum NSF/ANSI 61-G and NSF/ANSI 372). Faucet documents/papework to be presented to RFC for verifcation of proper components. All aerator keys/wrenches to be provided to homeowner. Contractor responsible to ensure proper drainage as of job completio-verify before staring </t>
  </si>
  <si>
    <t>Walls B,C, &amp; D</t>
  </si>
  <si>
    <t>Perform substrate stabilization.  Repair or replace all damaged or rotted substrate. Wet scrape, prime any bare areas and repaint these surfaces with two coats of enamel paint.  Apply all products to manufacturer’s specifications for application and proper surface temperature at time of application. </t>
  </si>
  <si>
    <t>Wall A Door 1 Casing</t>
  </si>
  <si>
    <t>Wall C Door Casing &amp; Jamb</t>
  </si>
  <si>
    <t>Wall B Door Casing &amp; Jamb</t>
  </si>
  <si>
    <t>Wall A Closet Rail, Shelf A, B &amp; D Wall</t>
  </si>
  <si>
    <t>ENCLOSED PORCH</t>
  </si>
  <si>
    <t>STAIRWELL 1-Item #6</t>
  </si>
  <si>
    <t>Walls C &amp; D</t>
  </si>
  <si>
    <t>Wall A Door Casing &amp; Panel</t>
  </si>
  <si>
    <t>Remove and dispose of existing door casing, interior door and jamb. Install new equivalent pre‑hung hollow‑core wood (or molded) door and stop with lock set. Install new equivalent casing to both sides.  Must match existing architecture, when possible.   Caulk all casing seams with low VOC caulk.  Homeowner responsible for finish painting.</t>
  </si>
  <si>
    <t>Wall B Door Panel</t>
  </si>
  <si>
    <t>Stair Stringer</t>
  </si>
  <si>
    <t>BEDROOM 1</t>
  </si>
  <si>
    <t>Wall B Closet Door casing &amp; Stile &amp; Stop</t>
  </si>
  <si>
    <t>BEDROOM 2</t>
  </si>
  <si>
    <t>Wall C 1 Door Casing &amp; Stile</t>
  </si>
  <si>
    <t>Wall C Closet Rail C &amp; D Walls</t>
  </si>
  <si>
    <t>BEDROOM 3</t>
  </si>
  <si>
    <t>Wall C Doors 1 &amp; 2 Casing and Jambs</t>
  </si>
  <si>
    <t>Perform substrate stabilization.  Replace all damaged or rotted substrate. Wet scrape, prime any bare areas and repaint these surfaces with two coats of enamel paint.  Apply all products to manufacturer’s specifications for application and proper surface temperature at time of application. </t>
  </si>
  <si>
    <t>Wall A Window casing &amp; Sill</t>
  </si>
  <si>
    <t xml:space="preserve">Wall C Closet C Wall, </t>
  </si>
  <si>
    <t>BATHROOM 1</t>
  </si>
  <si>
    <t>Faucet</t>
  </si>
  <si>
    <r>
      <t xml:space="preserve">Remove the  existing faucet aerator and replace with new.Install new lead free </t>
    </r>
    <r>
      <rPr>
        <b/>
        <sz val="10"/>
        <rFont val="Times New Roman"/>
        <family val="1"/>
      </rPr>
      <t xml:space="preserve">Delta Lavatory Faucet  ( allowance ($450.00) </t>
    </r>
    <r>
      <rPr>
        <b/>
        <i/>
        <u/>
        <sz val="10"/>
        <rFont val="Times New Roman"/>
        <family val="1"/>
      </rPr>
      <t xml:space="preserve"> Lavatory Facuet .Model :B2596LF or B3596LF2(Windemere Collection</t>
    </r>
    <r>
      <rPr>
        <u/>
        <sz val="10"/>
        <rFont val="Times New Roman"/>
        <family val="1"/>
      </rPr>
      <t>)</t>
    </r>
    <r>
      <rPr>
        <sz val="10"/>
        <rFont val="Times New Roman"/>
        <family val="1"/>
      </rPr>
      <t xml:space="preserve">. Include all required fixture connections/accessories such as new pop up assembly (if needed) and shut off valves.  1. Components to be from LEAD FREE produc lines or non-metal. </t>
    </r>
    <r>
      <rPr>
        <b/>
        <i/>
        <sz val="10"/>
        <rFont val="Times New Roman"/>
        <family val="1"/>
      </rPr>
      <t>Must meet minimum</t>
    </r>
    <r>
      <rPr>
        <sz val="10"/>
        <rFont val="Times New Roman"/>
        <family val="1"/>
      </rPr>
      <t>:</t>
    </r>
    <r>
      <rPr>
        <b/>
        <u/>
        <sz val="10"/>
        <rFont val="Times New Roman"/>
        <family val="1"/>
      </rPr>
      <t xml:space="preserve"> NSF/ANSI61G &amp; NSF/ANSI372. </t>
    </r>
    <r>
      <rPr>
        <b/>
        <sz val="10"/>
        <rFont val="Times New Roman"/>
        <family val="1"/>
      </rPr>
      <t>Faucet documents/papework to be presented to RFCfor verifcation of proper components. All aerator keys/wrenches to be provided to homeowner. Contractor responsible to ensure proper drainage as of job completio-verify before staring work.</t>
    </r>
  </si>
  <si>
    <t>Walls</t>
  </si>
  <si>
    <t>HALLWAY</t>
  </si>
  <si>
    <t>Walls A &amp; C</t>
  </si>
  <si>
    <t>lHR</t>
  </si>
  <si>
    <t>Wall C Door 2 Panel</t>
  </si>
  <si>
    <t>Wall D Cabinet Drawer &amp; Door Jamb</t>
  </si>
  <si>
    <t>STAIRWELL 2</t>
  </si>
  <si>
    <t>Walls B,C,&amp; D</t>
  </si>
  <si>
    <t>Wall Trim</t>
  </si>
  <si>
    <t>Wall Ledge</t>
  </si>
  <si>
    <t>Stair Riser</t>
  </si>
  <si>
    <r>
      <t xml:space="preserve">Install a new (closed) type stair assembly from </t>
    </r>
    <r>
      <rPr>
        <u/>
        <sz val="10"/>
        <rFont val="Times New Roman"/>
        <family val="1"/>
      </rPr>
      <t xml:space="preserve">   1     </t>
    </r>
    <r>
      <rPr>
        <sz val="10"/>
        <rFont val="Times New Roman"/>
        <family val="1"/>
      </rPr>
      <t xml:space="preserve"> to </t>
    </r>
    <r>
      <rPr>
        <u/>
        <sz val="10"/>
        <rFont val="Times New Roman"/>
        <family val="1"/>
      </rPr>
      <t xml:space="preserve">    Basement    </t>
    </r>
    <r>
      <rPr>
        <sz val="10"/>
        <rFont val="Times New Roman"/>
        <family val="1"/>
      </rPr>
      <t xml:space="preserve"> . (include new intermediate landing.) Install a new prefinished wood handrail the entire length of the stairway.(approx.      Lin.Ft.)</t>
    </r>
  </si>
  <si>
    <t>STAIRWELL 3</t>
  </si>
  <si>
    <t>LAUNDRY ROOM (Basement)</t>
  </si>
  <si>
    <t>Wall B</t>
  </si>
  <si>
    <t>BATHROOM (Basement)</t>
  </si>
  <si>
    <t>Wall A Door Panel</t>
  </si>
  <si>
    <t>Perform substrate stabilization.  Replace all damaged or rotted substrate install new drywall. Wet scrape, prime any bare areas and repaint these surfaces with two coats of enamel paint.  Apply all products to manufacturer’s specifications for application and proper surface temperature at time of application. </t>
  </si>
  <si>
    <t>BASEMENT</t>
  </si>
  <si>
    <t>Wall A</t>
  </si>
  <si>
    <t>ENTIRE HOUSE- FINAL CLEANING FOR LEAD</t>
  </si>
  <si>
    <t>Lead Clean</t>
  </si>
  <si>
    <r>
      <rPr>
        <b/>
        <u/>
        <sz val="10"/>
        <rFont val="Times New Roman"/>
        <family val="1"/>
      </rPr>
      <t xml:space="preserve">ENTIRE HOUSE CLEANING-FINAL CLEANING FOR LEAD </t>
    </r>
    <r>
      <rPr>
        <sz val="10"/>
        <rFont val="Times New Roman"/>
        <family val="1"/>
      </rPr>
      <t xml:space="preserve">
Clean entire house including all floors (include main basement floor), window sills &amp; troughs according to the established lead safety regulations (i.e. HEPA vacuum and wet cleaning procedures).
</t>
    </r>
    <r>
      <rPr>
        <b/>
        <i/>
        <sz val="10"/>
        <rFont val="Times New Roman"/>
        <family val="1"/>
      </rPr>
      <t>EXTERIOR:</t>
    </r>
    <r>
      <rPr>
        <sz val="10"/>
        <rFont val="Times New Roman"/>
        <family val="1"/>
      </rPr>
      <t xml:space="preserve"> Perimeter paint chips/debris &amp; other work areas.</t>
    </r>
    <r>
      <rPr>
        <b/>
        <i/>
        <u/>
        <sz val="10"/>
        <rFont val="Times New Roman"/>
        <family val="1"/>
      </rPr>
      <t xml:space="preserve"> Note:</t>
    </r>
    <r>
      <rPr>
        <sz val="10"/>
        <rFont val="Times New Roman"/>
        <family val="1"/>
      </rPr>
      <t xml:space="preserve"> this includes Paint Chips Prior to the start of work, and any highly visible area of paint chip debris. General Debris-House Perimeter Only</t>
    </r>
    <r>
      <rPr>
        <b/>
        <i/>
        <u/>
        <sz val="10"/>
        <rFont val="Times New Roman"/>
        <family val="1"/>
      </rPr>
      <t xml:space="preserve"> Note: </t>
    </r>
    <r>
      <rPr>
        <sz val="10"/>
        <rFont val="Times New Roman"/>
        <family val="1"/>
      </rPr>
      <t>this would include other debris such as generic trash, bottles, etc. along the Perimeter of House or other work areas.</t>
    </r>
    <r>
      <rPr>
        <b/>
        <sz val="10"/>
        <rFont val="Times New Roman"/>
        <family val="1"/>
      </rPr>
      <t xml:space="preserve">
</t>
    </r>
  </si>
  <si>
    <t xml:space="preserve">EXTERIOR  </t>
  </si>
  <si>
    <t>(20 Year EXTERIOR PAINT)- COMPONENTS</t>
  </si>
  <si>
    <t>Cellar Windows</t>
  </si>
  <si>
    <t>Remove and dispose of basement windows and all framing.  Install new framing to receive glass block windows complete with metal vent.  Mortar and caulk (low VOC) to provide secure and weather tight fit.  Ensure all exterior, horizontal surfaces are free of visual dust, paint chips and debris, including but not limited to roofs and eaves troughs.  Total (7)</t>
  </si>
  <si>
    <t>Rood Dormer Components</t>
  </si>
  <si>
    <t>Perform substrate stabilization.   Replace all damaged or rotted substrate. Wet scrape, prime any bare areas and repaint these surfaces with two coats of exterior grade, 20 year paint.  Apply all products to manufacturer’s specifications for application and proper surface temperature at time of application. Ensure all exterior, horizontal surfaces are free of visual dust, paint chips and debris.</t>
  </si>
  <si>
    <t>Wall C Door Stile &amp; Jamb (2nd Floor)</t>
  </si>
  <si>
    <r>
      <t>Remove and keep existing door.  Remove existing stop. Plane all edges of door to prevent friction/impact surfaces. Perform</t>
    </r>
    <r>
      <rPr>
        <sz val="10"/>
        <color rgb="FFFF0000"/>
        <rFont val="Times New Roman"/>
        <family val="1"/>
      </rPr>
      <t xml:space="preserve"> </t>
    </r>
    <r>
      <rPr>
        <sz val="10"/>
        <rFont val="Times New Roman"/>
        <family val="1"/>
      </rPr>
      <t xml:space="preserve">substrate stabilization on doors and all remaining door trim. Wet scrape and fully apply Eco-Bond Lead Defender (or equivalent) to doors, jamb and interior/exterior casing. Install new equivalent primed stop.  Re-install existing door.  Replace weatherstripping if necessary to provide an airtight seal. </t>
    </r>
  </si>
  <si>
    <r>
      <t>Repair all damaged substrate.</t>
    </r>
    <r>
      <rPr>
        <u/>
        <sz val="10"/>
        <rFont val="Times New Roman"/>
        <family val="1"/>
      </rPr>
      <t xml:space="preserve"> </t>
    </r>
    <r>
      <rPr>
        <b/>
        <i/>
        <u/>
        <sz val="10"/>
        <color rgb="FFFF0000"/>
        <rFont val="Times New Roman"/>
        <family val="1"/>
      </rPr>
      <t>This must comply with Historic Preservation guidelines i.e. match the size, design, proportions, profile</t>
    </r>
    <r>
      <rPr>
        <b/>
        <i/>
        <sz val="10"/>
        <color rgb="FFFF0000"/>
        <rFont val="Times New Roman"/>
        <family val="1"/>
      </rPr>
      <t xml:space="preserve"> </t>
    </r>
    <r>
      <rPr>
        <b/>
        <i/>
        <u/>
        <sz val="10"/>
        <color rgb="FFFF0000"/>
        <rFont val="Times New Roman"/>
        <family val="1"/>
      </rPr>
      <t>and</t>
    </r>
    <r>
      <rPr>
        <u/>
        <sz val="10"/>
        <rFont val="Times New Roman"/>
        <family val="1"/>
      </rPr>
      <t xml:space="preserve"> </t>
    </r>
    <r>
      <rPr>
        <b/>
        <i/>
        <u/>
        <sz val="10"/>
        <color rgb="FFFF0000"/>
        <rFont val="Times New Roman"/>
        <family val="1"/>
      </rPr>
      <t>whenever possible, materials of the existing shingles</t>
    </r>
    <r>
      <rPr>
        <u/>
        <sz val="10"/>
        <color rgb="FFFF0000"/>
        <rFont val="Times New Roman"/>
        <family val="1"/>
      </rPr>
      <t>. </t>
    </r>
    <r>
      <rPr>
        <sz val="10"/>
        <rFont val="Times New Roman"/>
        <family val="1"/>
      </rPr>
      <t>Wet scrape, prime any bare areas and repaint these surfaces with two coats of exterior grade, 20 year paint.  Apply all products to manufacturer’s specifications for application and proper surface temperature at time of application. Ensure all exterior, horizontal surfaces are free of visual dust, paint chips and debris.</t>
    </r>
  </si>
  <si>
    <t>Roof Sofft &amp; Frieze</t>
  </si>
  <si>
    <t>Wall A Door Jamb, Casing &amp; Lintel</t>
  </si>
  <si>
    <t>Wall C Door Lintel &amp; Threshold</t>
  </si>
  <si>
    <t>Wall A Porch Ceiling, Ceiling Beam &amp; Columns &amp; Water Spout</t>
  </si>
  <si>
    <t xml:space="preserve">Perform substrate stabilization on porch ceiling ,ceiling beam.  Wet scrape, prime any bare areas and repaint these surfaces with two coats of exterior grade, 20 year paint.  Apply all products to manufacturer’s specifications for application and proper surface temperature at time of application. Ensure all exterior, horizontal surfaces are free of visual dust, paint chips and debris. </t>
  </si>
  <si>
    <t>GARAGE</t>
  </si>
  <si>
    <t>Demo Garage</t>
  </si>
  <si>
    <t>C/O DETECTORS</t>
  </si>
  <si>
    <r>
      <rPr>
        <b/>
        <u/>
        <sz val="10"/>
        <rFont val="Times New Roman"/>
        <family val="1"/>
      </rPr>
      <t xml:space="preserve">CARBON MONOXIDE DETECTOR-INSTALL (HH) </t>
    </r>
    <r>
      <rPr>
        <sz val="10"/>
        <rFont val="Times New Roman"/>
        <family val="1"/>
      </rPr>
      <t xml:space="preserve"> Install Underwriters Laboratory (UL)-certified, Carbon Monoxide Detector. Install near sleeping areas. Install at recommended height per manfacturer. Do not install on ceiling. Test detector upon installation. (Allowance of $47.00 per Detector (product and installation). First floor - Hall and Top of basement; Second Floor Hallway )</t>
    </r>
  </si>
  <si>
    <t>Sealed Smoke Detectors</t>
  </si>
  <si>
    <r>
      <rPr>
        <b/>
        <u/>
        <sz val="10"/>
        <rFont val="Times New Roman"/>
        <family val="1"/>
      </rPr>
      <t>SEALED SMOKE DETECTORS- INSTALL (HH)</t>
    </r>
    <r>
      <rPr>
        <sz val="10"/>
        <rFont val="Times New Roman"/>
        <family val="1"/>
      </rPr>
      <t xml:space="preserve"> - Furnish &amp; install Sealed Smoke Detectors with 10 -yeas lithium battery. Replace old existing detectors with new detectors per City of Detroit Code. Allowance of $51. per Detector (product and installation)   </t>
    </r>
  </si>
  <si>
    <t>Construction Repairs Sub-Total:</t>
  </si>
  <si>
    <r>
      <t xml:space="preserve">BUILDING PERMIT </t>
    </r>
    <r>
      <rPr>
        <b/>
        <sz val="7"/>
        <rFont val="Times New Roman"/>
        <family val="1"/>
      </rPr>
      <t>(All other required electrical, heating, and plumbing permit cost must be included in their associated spec item prices.)</t>
    </r>
  </si>
  <si>
    <r>
      <t>TOTAL COST  $</t>
    </r>
    <r>
      <rPr>
        <b/>
        <u/>
        <sz val="10"/>
        <rFont val="Times New Roman"/>
        <family val="1"/>
      </rPr>
      <t xml:space="preserve">             </t>
    </r>
    <r>
      <rPr>
        <b/>
        <i/>
        <u/>
        <sz val="10"/>
        <rFont val="Brush Script MT"/>
        <family val="4"/>
      </rPr>
      <t xml:space="preserve">                 </t>
    </r>
    <r>
      <rPr>
        <b/>
        <u/>
        <sz val="10"/>
        <rFont val="Times New Roman"/>
        <family val="1"/>
      </rPr>
      <t xml:space="preserve">             </t>
    </r>
  </si>
  <si>
    <t xml:space="preserve">                                      </t>
  </si>
  <si>
    <t>OFFICE USE ONLY</t>
  </si>
  <si>
    <t>Healthy Homes Cost: ____</t>
  </si>
  <si>
    <t>Emergency Repair Cost:</t>
  </si>
  <si>
    <t>Lead Hazard Remediation Cost:</t>
  </si>
  <si>
    <t>DEMOLITION-DEBRIS REMOVAL</t>
  </si>
  <si>
    <t>The Contractor shall remove all construction and demolition debris related to the work performed during rehabilitation as it is generated.  It shall not be allowed to accumulate on the premises.  He shall clean all glass and remove all labels and spots on equipment furnished or installed.  Clean-up requirements shall apply to all other walls, floors, fixtures, or areas that have suffered in any way from the performance of the contractor or subcontractors.</t>
  </si>
  <si>
    <r>
      <t xml:space="preserve">OF: </t>
    </r>
    <r>
      <rPr>
        <b/>
        <u/>
        <sz val="10"/>
        <rFont val="Times New Roman"/>
        <family val="1"/>
      </rPr>
      <t xml:space="preserve">                                                                                    </t>
    </r>
  </si>
  <si>
    <t xml:space="preserve">                </t>
  </si>
  <si>
    <t>Company Name</t>
  </si>
  <si>
    <t>Company Owner Signature</t>
  </si>
  <si>
    <t xml:space="preserve">COMMENTS:                                                                  </t>
  </si>
  <si>
    <r>
      <t xml:space="preserve"> </t>
    </r>
    <r>
      <rPr>
        <b/>
        <sz val="20"/>
        <rFont val="Times New Roman"/>
        <family val="1"/>
      </rPr>
      <t xml:space="preserve"> Homeowner Acknowledgement Form</t>
    </r>
  </si>
  <si>
    <t>Rehab Address:</t>
  </si>
  <si>
    <t>By my signature below, I acknowledge that I have reviewed the work specification with a representative of the City of Detroit Housing And Revitalization Department, accept and approve the items listed in the Bid Document, and accept these items as the total scope of work to be completed on my home through this grant program.</t>
  </si>
  <si>
    <t>Initial Appropriate Box</t>
  </si>
  <si>
    <t>After being advised, I hereby exercise my right to select contractors, pre-approved by the City of Detroit Housing And Revitalization Department Housing Services Division, to bid on the repairs to my property as identified on the attached Approved Contractor Lists.  I further release the City of Detroit, its agents, assigns, and representatives of all liability and/or damages that may result from said selection.</t>
  </si>
  <si>
    <t>I further agree to accept the lowest bidding qualified contractor as determined by Housing And Revitalization Department’s representative.</t>
  </si>
  <si>
    <r>
      <t xml:space="preserve">SIGNED: </t>
    </r>
    <r>
      <rPr>
        <b/>
        <u/>
        <sz val="10"/>
        <rFont val="Times New Roman"/>
        <family val="1"/>
      </rPr>
      <t xml:space="preserve">                                                                                                                                           </t>
    </r>
  </si>
  <si>
    <t>Owner’s Signature</t>
  </si>
  <si>
    <t>Date</t>
  </si>
  <si>
    <r>
      <t xml:space="preserve"> </t>
    </r>
    <r>
      <rPr>
        <b/>
        <u/>
        <sz val="10"/>
        <rFont val="Times New Roman"/>
        <family val="1"/>
      </rPr>
      <t xml:space="preserve">                                   </t>
    </r>
  </si>
  <si>
    <t>WITNESS BY HRD</t>
  </si>
  <si>
    <t>Remove all existing shingles down to the roof boards. Install 7/16 inch Oriented Strand Board. Install new Dimensional 30 year asphalt shingle roofing, including 15 lb. asphalt saturated felt, over entire roof, ice and water shield at all eaves and valleys, and aluminum T-Drip at all edges of roof. (approx. 20  Sq.)  Match to existing in color and design</t>
  </si>
  <si>
    <r>
      <t>TORCH-DOWN BITUMINOUS ROOFING: (3Sq)</t>
    </r>
    <r>
      <rPr>
        <sz val="10"/>
        <rFont val="Times New Roman"/>
        <family val="1"/>
      </rPr>
      <t xml:space="preserve">Remove all existing roofing down to the roof boards.Install (1/2)-inch thick exterior grade plywood over entire deck. (approx.      Sq.Ft.) Install metal drip edge on perimeter of deck.  Install new torch-down bituminous roofing over the entire deck. Install metal flashing, properly sealed, where the deck roofing abuts dwelling.  </t>
    </r>
  </si>
  <si>
    <t>Roof  Rear Enclosed Porch</t>
  </si>
  <si>
    <t xml:space="preserve"> Roof Replacement  Include Front porch</t>
  </si>
  <si>
    <t>Walls (Stucco / Yellow  ( 2nd Floor)</t>
  </si>
  <si>
    <t xml:space="preserve"> Remove the interior stops and save (or discard and replace with new RFC choice).  Remove the upper and lower window sashes. Perform substrate stabilization, wet scrape and fully apply Eco-Bond Lead Defender, or equivalent to all painted surfaces of the jambs and troughs. Determine track shape, most wood sashes have either a square-shaped groove or a “V” shaped groove. Install the proper jamb liner so that it extends the full length of each side jamb.  Install jamb liners to manufacturers’ recommendations.  Reinstall the sashes and stops.  If stops are damaged, broken or missing, install new stops that closely match existing in like and kind. Total (14)</t>
  </si>
  <si>
    <r>
      <rPr>
        <b/>
        <u/>
        <sz val="11"/>
        <color rgb="FFFF0000"/>
        <rFont val="Times New Roman"/>
        <family val="1"/>
      </rPr>
      <t>WINDOWS- WOOD REPLACEMENT WINDOWS (Lead, Green, HH)</t>
    </r>
    <r>
      <rPr>
        <sz val="11"/>
        <rFont val="Times New Roman"/>
        <family val="1"/>
      </rPr>
      <t xml:space="preserve">
Remove interior and exterior casings and save for re-installation.  Remove and dispose of existing window units including window frames and weights.  Thoroughly clean, before installation of new window units, all window openings using lead safe cleaning practices.  Furnish and install new wood window unit(s) as manufactured by JELD WEN or equal.  Window units to have factory applied primer on exterior surfaces.  Note: do not use sash packs.  </t>
    </r>
    <r>
      <rPr>
        <b/>
        <u/>
        <sz val="11"/>
        <color rgb="FFFF0000"/>
        <rFont val="Times New Roman"/>
        <family val="1"/>
      </rPr>
      <t xml:space="preserve">New windows must comply with Historic Preservation guidelines i.e. match the size, design, proportions, profile and whenever possible, materials of the existing windows. </t>
    </r>
    <r>
      <rPr>
        <sz val="11"/>
        <rFont val="Times New Roman"/>
        <family val="1"/>
      </rPr>
      <t xml:space="preserve"> New windows shall be Energy Star Rated (low E).Windows to have full screens and sash locks.  Owner responsible for finish painting and/or staining of windows. 
Stabilize existing interior and exterior painted casings and associated painted window trim with Eco-Bond Lead Defender, or equivalent.  Re-install all casings. Make necessary interior and exterior wall repairs.  Caulk all seams.  Caulk must be low VOC, butyl-based or silicone caulk (no latex).  Window must be finished flush with interior portion of remaining casing.  Install fiberglass batt insulation in any remaining gap greater than 3/8”.  Contractor to provide homeowner with window warranty.  Use tempered safety glass or obscured glass where necessary.  </t>
    </r>
    <r>
      <rPr>
        <b/>
        <u/>
        <sz val="11"/>
        <color rgb="FFFF0000"/>
        <rFont val="Times New Roman"/>
        <family val="1"/>
      </rPr>
      <t xml:space="preserve">REFER to the Secretary Of Interior’s Standards for Rehabilitation and Guidelines for Rehabilitating Historic Buildings. </t>
    </r>
    <r>
      <rPr>
        <sz val="11"/>
        <rFont val="Times New Roman"/>
        <family val="1"/>
      </rPr>
      <t xml:space="preserve"> Ensure all exterior, horizontal surfaces are free of visual dust, paint chips and debris, including but not limited to roofs and eaves troughs.  
If window bars are present, they should be removed and shall not be replaced.  They should be provided to the homeowner after the work is completed.  
</t>
    </r>
  </si>
  <si>
    <t xml:space="preserve">Demolish and dispose of garage.  Terminate all utilities at source. Homeowner to clear ALL belongings in garage prior to work beginning. </t>
  </si>
  <si>
    <r>
      <t xml:space="preserve">NOTE: </t>
    </r>
    <r>
      <rPr>
        <i/>
        <u/>
        <sz val="10"/>
        <color rgb="FFFF0000"/>
        <rFont val="Times New Roman"/>
        <family val="1"/>
      </rPr>
      <t>EBL CHILD RESIDE IN DWELLING</t>
    </r>
  </si>
  <si>
    <t>WINDOW COMPONENT (ALL ORIGINAL WOOD)-REPLACE-TOTAL (14)</t>
  </si>
  <si>
    <t xml:space="preserve">WINDOW COMPONENT (ALL ORIGINAL WOOD) REPAIR/RESTORE-TOTAL(15)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</si>
</sst>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
    <numFmt numFmtId="165" formatCode="&quot;$&quot;#,##0.00"/>
    <numFmt numFmtId="166" formatCode="mm/dd/yy"/>
    <numFmt numFmtId="167" formatCode="[&lt;=9999999]###\-####;\(###\)\ ###\-####"/>
    <numFmt numFmtId="168" formatCode="[$-409]h:mm\ AM/PM;@"/>
    <numFmt numFmtId="169" formatCode="mmmm\ d\,\ yyyy"/>
    <numFmt numFmtId="170" formatCode="&quot;$&quot;#,##0"/>
  </numFmts>
  <fonts count="55" x14ac:knownFonts="1">
    <font>
      <sz val="11"/>
      <color theme="1"/>
      <name val="Calibri"/>
      <family val="2"/>
      <scheme val="minor"/>
    </font>
    <font>
      <sz val="10"/>
      <name val="Arial"/>
      <family val="2"/>
    </font>
    <font>
      <b/>
      <sz val="14"/>
      <name val="Arial"/>
      <family val="2"/>
    </font>
    <font>
      <b/>
      <sz val="8"/>
      <name val="Arial"/>
      <family val="2"/>
    </font>
    <font>
      <b/>
      <sz val="14"/>
      <color indexed="17"/>
      <name val="MS Sans Serif"/>
      <family val="2"/>
    </font>
    <font>
      <sz val="12"/>
      <name val="Times New Roman"/>
      <family val="1"/>
    </font>
    <font>
      <sz val="10"/>
      <name val="Times New Roman"/>
      <family val="1"/>
    </font>
    <font>
      <b/>
      <i/>
      <u/>
      <sz val="10"/>
      <color rgb="FFFF0000"/>
      <name val="Times New Roman"/>
      <family val="1"/>
    </font>
    <font>
      <sz val="10"/>
      <color rgb="FFFF0000"/>
      <name val="Times New Roman"/>
      <family val="1"/>
    </font>
    <font>
      <b/>
      <sz val="12"/>
      <name val="Arial"/>
      <family val="2"/>
    </font>
    <font>
      <b/>
      <sz val="14"/>
      <name val="Times New Roman"/>
      <family val="1"/>
    </font>
    <font>
      <b/>
      <i/>
      <sz val="12"/>
      <name val="Times New Roman"/>
      <family val="1"/>
    </font>
    <font>
      <b/>
      <sz val="12"/>
      <name val="Times New Roman"/>
      <family val="1"/>
    </font>
    <font>
      <b/>
      <sz val="11"/>
      <name val="Times New Roman"/>
      <family val="1"/>
    </font>
    <font>
      <b/>
      <sz val="10"/>
      <name val="Times New Roman"/>
      <family val="1"/>
    </font>
    <font>
      <b/>
      <sz val="10"/>
      <name val="Arial"/>
      <family val="2"/>
    </font>
    <font>
      <b/>
      <u/>
      <sz val="10"/>
      <name val="Arial"/>
      <family val="2"/>
    </font>
    <font>
      <b/>
      <sz val="9"/>
      <name val="Times New Roman"/>
      <family val="1"/>
    </font>
    <font>
      <sz val="12"/>
      <name val="Arial"/>
      <family val="2"/>
    </font>
    <font>
      <sz val="11"/>
      <name val="Times New Roman"/>
      <family val="1"/>
    </font>
    <font>
      <i/>
      <sz val="8"/>
      <name val="Times New Roman"/>
      <family val="1"/>
    </font>
    <font>
      <b/>
      <i/>
      <sz val="10"/>
      <name val="Times New Roman"/>
      <family val="1"/>
    </font>
    <font>
      <b/>
      <i/>
      <sz val="11"/>
      <name val="Times New Roman"/>
      <family val="1"/>
    </font>
    <font>
      <b/>
      <sz val="9"/>
      <name val="Arial"/>
      <family val="2"/>
    </font>
    <font>
      <sz val="9.5"/>
      <name val="Times New Roman"/>
      <family val="1"/>
    </font>
    <font>
      <b/>
      <sz val="11"/>
      <color rgb="FFFF0000"/>
      <name val="Times New Roman"/>
      <family val="1"/>
    </font>
    <font>
      <sz val="9"/>
      <name val="Times New Roman"/>
      <family val="1"/>
    </font>
    <font>
      <vertAlign val="superscript"/>
      <sz val="10"/>
      <name val="Times New Roman"/>
      <family val="1"/>
    </font>
    <font>
      <b/>
      <sz val="16"/>
      <name val="Times New Roman"/>
      <family val="1"/>
    </font>
    <font>
      <b/>
      <sz val="12"/>
      <color rgb="FFFF0000"/>
      <name val="Times New Roman"/>
      <family val="1"/>
    </font>
    <font>
      <b/>
      <sz val="12"/>
      <color rgb="FFFF0000"/>
      <name val="Arial"/>
      <family val="2"/>
    </font>
    <font>
      <b/>
      <sz val="11"/>
      <color rgb="FFFF0000"/>
      <name val="Arial"/>
      <family val="2"/>
    </font>
    <font>
      <b/>
      <sz val="10"/>
      <color rgb="FFFF0000"/>
      <name val="Arial"/>
      <family val="2"/>
    </font>
    <font>
      <b/>
      <u/>
      <sz val="12"/>
      <name val="Times New Roman"/>
      <family val="1"/>
    </font>
    <font>
      <b/>
      <u/>
      <sz val="10"/>
      <name val="Times New Roman"/>
      <family val="1"/>
    </font>
    <font>
      <u/>
      <sz val="10"/>
      <name val="Arial"/>
      <family val="2"/>
    </font>
    <font>
      <b/>
      <sz val="10"/>
      <color rgb="FFFF0000"/>
      <name val="Times New Roman"/>
      <family val="1"/>
    </font>
    <font>
      <sz val="10"/>
      <name val="Calibri Light"/>
      <family val="2"/>
    </font>
    <font>
      <b/>
      <sz val="12"/>
      <color theme="1"/>
      <name val="Times New Roman"/>
      <family val="1"/>
    </font>
    <font>
      <b/>
      <i/>
      <u/>
      <sz val="10"/>
      <name val="Times New Roman"/>
      <family val="1"/>
    </font>
    <font>
      <u/>
      <sz val="10"/>
      <name val="Times New Roman"/>
      <family val="1"/>
    </font>
    <font>
      <b/>
      <sz val="11"/>
      <color theme="1"/>
      <name val="Times New Roman"/>
      <family val="1"/>
    </font>
    <font>
      <b/>
      <i/>
      <sz val="10"/>
      <color rgb="FFFF0000"/>
      <name val="Times New Roman"/>
      <family val="1"/>
    </font>
    <font>
      <u/>
      <sz val="10"/>
      <color rgb="FFFF0000"/>
      <name val="Times New Roman"/>
      <family val="1"/>
    </font>
    <font>
      <b/>
      <sz val="7"/>
      <name val="Times New Roman"/>
      <family val="1"/>
    </font>
    <font>
      <b/>
      <i/>
      <u/>
      <sz val="10"/>
      <name val="Brush Script MT"/>
      <family val="4"/>
    </font>
    <font>
      <b/>
      <i/>
      <sz val="8"/>
      <name val="Arial"/>
      <family val="2"/>
    </font>
    <font>
      <b/>
      <sz val="8"/>
      <name val="Times New Roman"/>
      <family val="1"/>
    </font>
    <font>
      <i/>
      <sz val="10"/>
      <name val="Times New Roman"/>
      <family val="1"/>
    </font>
    <font>
      <b/>
      <sz val="20"/>
      <name val="Times New Roman"/>
      <family val="1"/>
    </font>
    <font>
      <sz val="20"/>
      <name val="Times New Roman"/>
      <family val="1"/>
    </font>
    <font>
      <b/>
      <i/>
      <sz val="8"/>
      <name val="Times New Roman"/>
      <family val="1"/>
    </font>
    <font>
      <b/>
      <sz val="8"/>
      <color indexed="81"/>
      <name val="Tahoma"/>
      <family val="2"/>
    </font>
    <font>
      <b/>
      <u/>
      <sz val="11"/>
      <color rgb="FFFF0000"/>
      <name val="Times New Roman"/>
      <family val="1"/>
    </font>
    <font>
      <i/>
      <u/>
      <sz val="10"/>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dotted">
        <color indexed="55"/>
      </right>
      <top style="medium">
        <color indexed="64"/>
      </top>
      <bottom/>
      <diagonal/>
    </border>
    <border>
      <left style="dotted">
        <color indexed="55"/>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dotted">
        <color indexed="64"/>
      </top>
      <bottom/>
      <diagonal/>
    </border>
    <border>
      <left style="dotted">
        <color indexed="55"/>
      </left>
      <right/>
      <top/>
      <bottom style="dotted">
        <color indexed="55"/>
      </bottom>
      <diagonal/>
    </border>
    <border>
      <left/>
      <right/>
      <top/>
      <bottom style="dotted">
        <color indexed="55"/>
      </bottom>
      <diagonal/>
    </border>
    <border>
      <left/>
      <right style="dotted">
        <color indexed="22"/>
      </right>
      <top/>
      <bottom style="dotted">
        <color indexed="55"/>
      </bottom>
      <diagonal/>
    </border>
    <border>
      <left style="dotted">
        <color indexed="55"/>
      </left>
      <right/>
      <top style="dotted">
        <color indexed="55"/>
      </top>
      <bottom style="dotted">
        <color indexed="55"/>
      </bottom>
      <diagonal/>
    </border>
    <border>
      <left/>
      <right/>
      <top style="dotted">
        <color indexed="55"/>
      </top>
      <bottom style="dotted">
        <color indexed="55"/>
      </bottom>
      <diagonal/>
    </border>
    <border>
      <left/>
      <right style="dotted">
        <color indexed="55"/>
      </right>
      <top style="dotted">
        <color indexed="55"/>
      </top>
      <bottom style="dotted">
        <color indexed="55"/>
      </bottom>
      <diagonal/>
    </border>
    <border>
      <left style="dotted">
        <color indexed="22"/>
      </left>
      <right/>
      <top/>
      <bottom/>
      <diagonal/>
    </border>
    <border>
      <left/>
      <right style="dotted">
        <color indexed="22"/>
      </right>
      <top/>
      <bottom/>
      <diagonal/>
    </border>
    <border>
      <left style="dotted">
        <color indexed="22"/>
      </left>
      <right style="dotted">
        <color indexed="22"/>
      </right>
      <top/>
      <bottom style="dotted">
        <color indexed="22"/>
      </bottom>
      <diagonal/>
    </border>
    <border>
      <left/>
      <right style="dotted">
        <color indexed="22"/>
      </right>
      <top/>
      <bottom style="dotted">
        <color indexed="22"/>
      </bottom>
      <diagonal/>
    </border>
    <border>
      <left style="dotted">
        <color indexed="22"/>
      </left>
      <right style="dotted">
        <color indexed="22"/>
      </right>
      <top style="dotted">
        <color indexed="22"/>
      </top>
      <bottom style="dotted">
        <color indexed="22"/>
      </bottom>
      <diagonal/>
    </border>
    <border>
      <left style="dotted">
        <color indexed="22"/>
      </left>
      <right/>
      <top style="dotted">
        <color indexed="22"/>
      </top>
      <bottom style="dotted">
        <color indexed="22"/>
      </bottom>
      <diagonal/>
    </border>
    <border>
      <left/>
      <right style="dotted">
        <color indexed="22"/>
      </right>
      <top style="dotted">
        <color indexed="22"/>
      </top>
      <bottom style="dotted">
        <color indexed="22"/>
      </bottom>
      <diagonal/>
    </border>
    <border>
      <left style="dotted">
        <color indexed="22"/>
      </left>
      <right/>
      <top style="dotted">
        <color indexed="22"/>
      </top>
      <bottom/>
      <diagonal/>
    </border>
    <border>
      <left/>
      <right/>
      <top style="dotted">
        <color indexed="22"/>
      </top>
      <bottom/>
      <diagonal/>
    </border>
    <border>
      <left/>
      <right style="dotted">
        <color indexed="22"/>
      </right>
      <top style="dotted">
        <color indexed="22"/>
      </top>
      <bottom/>
      <diagonal/>
    </border>
    <border>
      <left style="dotted">
        <color indexed="22"/>
      </left>
      <right style="dotted">
        <color indexed="22"/>
      </right>
      <top style="dotted">
        <color indexed="22"/>
      </top>
      <bottom/>
      <diagonal/>
    </border>
    <border>
      <left/>
      <right/>
      <top style="dotted">
        <color indexed="22"/>
      </top>
      <bottom style="dotted">
        <color indexed="22"/>
      </bottom>
      <diagonal/>
    </border>
    <border>
      <left/>
      <right style="dotted">
        <color indexed="22"/>
      </right>
      <top style="dotted">
        <color indexed="55"/>
      </top>
      <bottom style="dotted">
        <color indexed="55"/>
      </bottom>
      <diagonal/>
    </border>
    <border>
      <left style="dotted">
        <color indexed="55"/>
      </left>
      <right/>
      <top style="dotted">
        <color indexed="55"/>
      </top>
      <bottom/>
      <diagonal/>
    </border>
    <border>
      <left/>
      <right/>
      <top style="dotted">
        <color indexed="55"/>
      </top>
      <bottom/>
      <diagonal/>
    </border>
    <border>
      <left style="dotted">
        <color indexed="55"/>
      </left>
      <right/>
      <top/>
      <bottom/>
      <diagonal/>
    </border>
    <border>
      <left style="dotted">
        <color indexed="55"/>
      </left>
      <right style="dotted">
        <color indexed="55"/>
      </right>
      <top style="dotted">
        <color indexed="55"/>
      </top>
      <bottom style="dotted">
        <color indexed="55"/>
      </bottom>
      <diagonal/>
    </border>
    <border>
      <left/>
      <right style="dotted">
        <color indexed="55"/>
      </right>
      <top style="dotted">
        <color indexed="22"/>
      </top>
      <bottom style="dotted">
        <color indexed="22"/>
      </bottom>
      <diagonal/>
    </border>
    <border>
      <left style="dotted">
        <color indexed="55"/>
      </left>
      <right style="dotted">
        <color indexed="55"/>
      </right>
      <top/>
      <bottom/>
      <diagonal/>
    </border>
    <border>
      <left/>
      <right style="dotted">
        <color indexed="55"/>
      </right>
      <top/>
      <bottom style="dotted">
        <color indexed="55"/>
      </bottom>
      <diagonal/>
    </border>
    <border>
      <left style="dotted">
        <color indexed="55"/>
      </left>
      <right style="dotted">
        <color indexed="55"/>
      </right>
      <top/>
      <bottom style="dotted">
        <color indexed="55"/>
      </bottom>
      <diagonal/>
    </border>
    <border>
      <left style="dotted">
        <color indexed="55"/>
      </left>
      <right/>
      <top style="dotted">
        <color indexed="22"/>
      </top>
      <bottom style="dotted">
        <color indexed="55"/>
      </bottom>
      <diagonal/>
    </border>
    <border>
      <left/>
      <right style="dotted">
        <color indexed="55"/>
      </right>
      <top style="dotted">
        <color indexed="22"/>
      </top>
      <bottom style="dotted">
        <color indexed="55"/>
      </bottom>
      <diagonal/>
    </border>
    <border>
      <left style="dotted">
        <color indexed="64"/>
      </left>
      <right/>
      <top style="dotted">
        <color indexed="22"/>
      </top>
      <bottom style="dotted">
        <color indexed="55"/>
      </bottom>
      <diagonal/>
    </border>
    <border>
      <left style="dotted">
        <color indexed="55"/>
      </left>
      <right/>
      <top style="dotted">
        <color indexed="55"/>
      </top>
      <bottom style="dotted">
        <color indexed="64"/>
      </bottom>
      <diagonal/>
    </border>
    <border>
      <left/>
      <right style="dotted">
        <color indexed="55"/>
      </right>
      <top style="dotted">
        <color indexed="55"/>
      </top>
      <bottom style="dotted">
        <color indexed="64"/>
      </bottom>
      <diagonal/>
    </border>
    <border>
      <left style="dotted">
        <color indexed="64"/>
      </left>
      <right/>
      <top style="dotted">
        <color indexed="55"/>
      </top>
      <bottom/>
      <diagonal/>
    </border>
    <border>
      <left/>
      <right style="dotted">
        <color indexed="55"/>
      </right>
      <top style="dotted">
        <color indexed="55"/>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style="medium">
        <color indexed="64"/>
      </left>
      <right style="dotted">
        <color indexed="55"/>
      </right>
      <top style="medium">
        <color indexed="64"/>
      </top>
      <bottom style="medium">
        <color indexed="64"/>
      </bottom>
      <diagonal/>
    </border>
    <border>
      <left style="dotted">
        <color indexed="55"/>
      </left>
      <right/>
      <top style="medium">
        <color indexed="64"/>
      </top>
      <bottom style="medium">
        <color indexed="64"/>
      </bottom>
      <diagonal/>
    </border>
    <border>
      <left/>
      <right style="dotted">
        <color indexed="55"/>
      </right>
      <top style="medium">
        <color indexed="64"/>
      </top>
      <bottom style="medium">
        <color indexed="64"/>
      </bottom>
      <diagonal/>
    </border>
    <border>
      <left style="dotted">
        <color indexed="55"/>
      </left>
      <right style="dotted">
        <color indexed="55"/>
      </right>
      <top style="medium">
        <color indexed="64"/>
      </top>
      <bottom style="medium">
        <color indexed="64"/>
      </bottom>
      <diagonal/>
    </border>
    <border>
      <left/>
      <right/>
      <top style="medium">
        <color indexed="64"/>
      </top>
      <bottom style="medium">
        <color indexed="64"/>
      </bottom>
      <diagonal/>
    </border>
    <border>
      <left/>
      <right style="dotted">
        <color indexed="55"/>
      </right>
      <top/>
      <bottom/>
      <diagonal/>
    </border>
    <border>
      <left style="medium">
        <color indexed="64"/>
      </left>
      <right/>
      <top style="medium">
        <color indexed="64"/>
      </top>
      <bottom style="medium">
        <color indexed="64"/>
      </bottom>
      <diagonal/>
    </border>
    <border>
      <left style="dotted">
        <color indexed="55"/>
      </left>
      <right/>
      <top style="dotted">
        <color indexed="64"/>
      </top>
      <bottom style="dotted">
        <color indexed="55"/>
      </bottom>
      <diagonal/>
    </border>
    <border>
      <left/>
      <right/>
      <top style="dotted">
        <color indexed="64"/>
      </top>
      <bottom style="dotted">
        <color indexed="55"/>
      </bottom>
      <diagonal/>
    </border>
    <border>
      <left/>
      <right style="dotted">
        <color indexed="55"/>
      </right>
      <top style="dotted">
        <color indexed="64"/>
      </top>
      <bottom style="dotted">
        <color indexed="55"/>
      </bottom>
      <diagonal/>
    </border>
    <border>
      <left/>
      <right/>
      <top style="dotted">
        <color indexed="22"/>
      </top>
      <bottom style="dotted">
        <color indexed="55"/>
      </bottom>
      <diagonal/>
    </border>
    <border>
      <left/>
      <right style="dotted">
        <color indexed="22"/>
      </right>
      <top style="dotted">
        <color indexed="22"/>
      </top>
      <bottom style="dotted">
        <color indexed="55"/>
      </bottom>
      <diagonal/>
    </border>
    <border>
      <left/>
      <right style="dotted">
        <color indexed="64"/>
      </right>
      <top/>
      <bottom/>
      <diagonal/>
    </border>
    <border>
      <left style="dotted">
        <color indexed="64"/>
      </left>
      <right/>
      <top/>
      <bottom/>
      <diagonal/>
    </border>
    <border>
      <left/>
      <right/>
      <top style="dotted">
        <color indexed="64"/>
      </top>
      <bottom style="dotted">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22"/>
      </left>
      <right/>
      <top style="dotted">
        <color indexed="55"/>
      </top>
      <bottom style="dotted">
        <color indexed="22"/>
      </bottom>
      <diagonal/>
    </border>
    <border>
      <left/>
      <right/>
      <top style="dotted">
        <color indexed="55"/>
      </top>
      <bottom style="dotted">
        <color indexed="22"/>
      </bottom>
      <diagonal/>
    </border>
    <border>
      <left/>
      <right style="dotted">
        <color indexed="22"/>
      </right>
      <top style="dotted">
        <color indexed="55"/>
      </top>
      <bottom style="dotted">
        <color indexed="22"/>
      </bottom>
      <diagonal/>
    </border>
    <border>
      <left style="dotted">
        <color indexed="22"/>
      </left>
      <right/>
      <top style="dotted">
        <color indexed="55"/>
      </top>
      <bottom style="dotted">
        <color indexed="55"/>
      </bottom>
      <diagonal/>
    </border>
    <border>
      <left/>
      <right/>
      <top style="dotted">
        <color indexed="55"/>
      </top>
      <bottom style="dotted">
        <color indexed="64"/>
      </bottom>
      <diagonal/>
    </border>
    <border>
      <left style="dotted">
        <color indexed="55"/>
      </left>
      <right/>
      <top style="dotted">
        <color indexed="64"/>
      </top>
      <bottom style="dotted">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433">
    <xf numFmtId="0" fontId="0" fillId="0" borderId="0" xfId="0"/>
    <xf numFmtId="0" fontId="1" fillId="0" borderId="0" xfId="2"/>
    <xf numFmtId="0" fontId="5" fillId="0" borderId="0" xfId="2" applyFont="1" applyAlignment="1">
      <alignment horizontal="left"/>
    </xf>
    <xf numFmtId="164" fontId="5" fillId="0" borderId="0" xfId="2" applyNumberFormat="1" applyFont="1" applyAlignment="1">
      <alignment vertical="top" wrapText="1"/>
    </xf>
    <xf numFmtId="164" fontId="5" fillId="0" borderId="0" xfId="2" applyNumberFormat="1" applyFont="1" applyAlignment="1">
      <alignment vertical="top"/>
    </xf>
    <xf numFmtId="0" fontId="11" fillId="0" borderId="0" xfId="2" applyFont="1" applyAlignment="1">
      <alignment horizontal="right"/>
    </xf>
    <xf numFmtId="166" fontId="12" fillId="0" borderId="0" xfId="2" applyNumberFormat="1" applyFont="1" applyAlignment="1" applyProtection="1">
      <alignment horizontal="center"/>
      <protection locked="0"/>
    </xf>
    <xf numFmtId="0" fontId="6" fillId="0" borderId="0" xfId="2" applyFont="1" applyAlignment="1">
      <alignment vertical="top" wrapText="1"/>
    </xf>
    <xf numFmtId="0" fontId="6" fillId="0" borderId="0" xfId="2" applyFont="1" applyAlignment="1">
      <alignment horizontal="right" vertical="top" wrapText="1"/>
    </xf>
    <xf numFmtId="14" fontId="13" fillId="0" borderId="0" xfId="2" applyNumberFormat="1" applyFont="1" applyAlignment="1">
      <alignment horizontal="center" vertical="top" wrapText="1"/>
    </xf>
    <xf numFmtId="0" fontId="14" fillId="2" borderId="0" xfId="2" applyFont="1" applyFill="1" applyAlignment="1">
      <alignment horizontal="left"/>
    </xf>
    <xf numFmtId="0" fontId="15" fillId="0" borderId="0" xfId="2" applyFont="1"/>
    <xf numFmtId="0" fontId="14" fillId="2" borderId="0" xfId="2" applyFont="1" applyFill="1" applyAlignment="1">
      <alignment horizontal="right"/>
    </xf>
    <xf numFmtId="0" fontId="12" fillId="2" borderId="1" xfId="2" applyFont="1" applyFill="1" applyBorder="1" applyAlignment="1">
      <alignment horizontal="left"/>
    </xf>
    <xf numFmtId="0" fontId="14" fillId="2" borderId="0" xfId="2" applyFont="1" applyFill="1" applyAlignment="1">
      <alignment horizontal="left" vertical="center"/>
    </xf>
    <xf numFmtId="0" fontId="14" fillId="2" borderId="0" xfId="2" applyFont="1" applyFill="1" applyAlignment="1">
      <alignment horizontal="right" vertical="center"/>
    </xf>
    <xf numFmtId="0" fontId="16" fillId="0" borderId="0" xfId="2" applyFont="1"/>
    <xf numFmtId="0" fontId="14" fillId="0" borderId="0" xfId="2" applyFont="1"/>
    <xf numFmtId="0" fontId="14" fillId="0" borderId="2" xfId="2" applyFont="1" applyBorder="1" applyAlignment="1" applyProtection="1">
      <alignment horizontal="left"/>
      <protection locked="0"/>
    </xf>
    <xf numFmtId="0" fontId="12" fillId="0" borderId="2" xfId="2" applyFont="1" applyBorder="1" applyAlignment="1">
      <alignment horizontal="left"/>
    </xf>
    <xf numFmtId="0" fontId="6" fillId="0" borderId="0" xfId="2" applyFont="1"/>
    <xf numFmtId="0" fontId="6" fillId="0" borderId="0" xfId="2" applyFont="1" applyAlignment="1">
      <alignment horizontal="left"/>
    </xf>
    <xf numFmtId="0" fontId="5" fillId="0" borderId="0" xfId="2" applyFont="1" applyAlignment="1" applyProtection="1">
      <alignment horizontal="left"/>
      <protection locked="0"/>
    </xf>
    <xf numFmtId="0" fontId="18" fillId="0" borderId="0" xfId="2" applyFont="1"/>
    <xf numFmtId="165" fontId="6" fillId="0" borderId="0" xfId="2" applyNumberFormat="1" applyFont="1" applyAlignment="1">
      <alignment vertical="top" wrapText="1"/>
    </xf>
    <xf numFmtId="0" fontId="20" fillId="0" borderId="0" xfId="2" applyFont="1" applyAlignment="1">
      <alignment horizontal="justify" vertical="center" wrapText="1"/>
    </xf>
    <xf numFmtId="0" fontId="6" fillId="0" borderId="0" xfId="2" applyFont="1" applyAlignment="1">
      <alignment horizontal="right" vertical="center" wrapText="1"/>
    </xf>
    <xf numFmtId="3" fontId="21" fillId="0" borderId="6" xfId="2" applyNumberFormat="1" applyFont="1" applyBorder="1" applyAlignment="1" applyProtection="1">
      <alignment vertical="center" wrapText="1"/>
      <protection locked="0"/>
    </xf>
    <xf numFmtId="0" fontId="21" fillId="0" borderId="0" xfId="2" applyFont="1" applyAlignment="1">
      <alignment horizontal="justify" vertical="center" wrapText="1"/>
    </xf>
    <xf numFmtId="165" fontId="6" fillId="0" borderId="0" xfId="2" applyNumberFormat="1" applyFont="1" applyAlignment="1">
      <alignment horizontal="center" vertical="center" wrapText="1"/>
    </xf>
    <xf numFmtId="0" fontId="21" fillId="0" borderId="0" xfId="2" applyFont="1" applyAlignment="1" applyProtection="1">
      <alignment horizontal="center" vertical="center" wrapText="1"/>
      <protection locked="0"/>
    </xf>
    <xf numFmtId="3" fontId="21" fillId="0" borderId="0" xfId="2" applyNumberFormat="1" applyFont="1" applyAlignment="1">
      <alignment vertical="center" wrapText="1"/>
    </xf>
    <xf numFmtId="0" fontId="23" fillId="0" borderId="0" xfId="2" applyFont="1" applyAlignment="1">
      <alignment horizontal="center" vertical="center"/>
    </xf>
    <xf numFmtId="168" fontId="9" fillId="0" borderId="10" xfId="2" applyNumberFormat="1" applyFont="1" applyBorder="1" applyAlignment="1" applyProtection="1">
      <alignment horizontal="center" vertical="center"/>
      <protection locked="0"/>
    </xf>
    <xf numFmtId="14" fontId="25" fillId="0" borderId="1" xfId="2" applyNumberFormat="1" applyFont="1" applyBorder="1" applyAlignment="1" applyProtection="1">
      <alignment horizontal="center" vertical="center" wrapText="1"/>
      <protection locked="0"/>
    </xf>
    <xf numFmtId="0" fontId="6" fillId="0" borderId="0" xfId="2" applyFont="1" applyAlignment="1">
      <alignment horizontal="center" vertical="top" wrapText="1"/>
    </xf>
    <xf numFmtId="0" fontId="6" fillId="0" borderId="0" xfId="2" applyFont="1" applyAlignment="1">
      <alignment horizontal="center"/>
    </xf>
    <xf numFmtId="0" fontId="13" fillId="0" borderId="0" xfId="2" applyFont="1" applyAlignment="1">
      <alignment horizontal="center" wrapText="1"/>
    </xf>
    <xf numFmtId="0" fontId="26" fillId="0" borderId="0" xfId="2" applyFont="1" applyAlignment="1">
      <alignment vertical="top" wrapText="1"/>
    </xf>
    <xf numFmtId="0" fontId="26" fillId="0" borderId="0" xfId="2" applyFont="1"/>
    <xf numFmtId="0" fontId="27" fillId="0" borderId="0" xfId="2" applyFont="1" applyAlignment="1">
      <alignment vertical="top" wrapText="1"/>
    </xf>
    <xf numFmtId="0" fontId="5" fillId="0" borderId="0" xfId="2" applyFont="1"/>
    <xf numFmtId="0" fontId="28" fillId="0" borderId="0" xfId="2" applyFont="1" applyAlignment="1">
      <alignment horizontal="center" wrapText="1"/>
    </xf>
    <xf numFmtId="0" fontId="14" fillId="0" borderId="0" xfId="2" applyFont="1" applyAlignment="1">
      <alignment horizontal="right"/>
    </xf>
    <xf numFmtId="167" fontId="17" fillId="0" borderId="1" xfId="2" applyNumberFormat="1" applyFont="1" applyBorder="1" applyAlignment="1" applyProtection="1">
      <alignment horizontal="left"/>
      <protection locked="0"/>
    </xf>
    <xf numFmtId="0" fontId="14" fillId="0" borderId="0" xfId="2" applyFont="1" applyAlignment="1" applyProtection="1">
      <alignment horizontal="right"/>
      <protection locked="0"/>
    </xf>
    <xf numFmtId="167" fontId="17" fillId="0" borderId="2" xfId="2" applyNumberFormat="1" applyFont="1" applyBorder="1" applyAlignment="1" applyProtection="1">
      <alignment horizontal="left"/>
      <protection locked="0"/>
    </xf>
    <xf numFmtId="0" fontId="17" fillId="0" borderId="2" xfId="2" applyFont="1" applyBorder="1" applyAlignment="1" applyProtection="1">
      <alignment horizontal="left"/>
      <protection locked="0"/>
    </xf>
    <xf numFmtId="14" fontId="14" fillId="0" borderId="2" xfId="2" applyNumberFormat="1" applyFont="1" applyBorder="1" applyAlignment="1" applyProtection="1">
      <alignment horizontal="left"/>
      <protection locked="0"/>
    </xf>
    <xf numFmtId="0" fontId="14" fillId="0" borderId="1" xfId="2" applyFont="1" applyBorder="1"/>
    <xf numFmtId="0" fontId="30" fillId="3" borderId="12" xfId="2" applyFont="1" applyFill="1" applyBorder="1" applyAlignment="1">
      <alignment horizontal="center" vertical="center" wrapText="1"/>
    </xf>
    <xf numFmtId="0" fontId="31" fillId="0" borderId="15" xfId="2" applyFont="1" applyBorder="1" applyAlignment="1">
      <alignment horizontal="center" vertical="center" wrapText="1"/>
    </xf>
    <xf numFmtId="0" fontId="32" fillId="0" borderId="12" xfId="2" applyFont="1" applyBorder="1" applyAlignment="1">
      <alignment horizontal="center" vertical="center" wrapText="1"/>
    </xf>
    <xf numFmtId="0" fontId="15" fillId="4" borderId="18" xfId="2" applyFont="1" applyFill="1" applyBorder="1"/>
    <xf numFmtId="0" fontId="30" fillId="4" borderId="19" xfId="2" applyFont="1" applyFill="1" applyBorder="1" applyAlignment="1">
      <alignment horizontal="center" vertical="center"/>
    </xf>
    <xf numFmtId="0" fontId="30" fillId="4" borderId="20" xfId="2" applyFont="1" applyFill="1" applyBorder="1" applyAlignment="1">
      <alignment horizontal="center" vertical="center"/>
    </xf>
    <xf numFmtId="0" fontId="30" fillId="4" borderId="17" xfId="2" applyFont="1" applyFill="1" applyBorder="1" applyAlignment="1">
      <alignment horizontal="center" vertical="center"/>
    </xf>
    <xf numFmtId="0" fontId="32" fillId="4" borderId="21" xfId="2" applyFont="1" applyFill="1" applyBorder="1" applyAlignment="1">
      <alignment horizontal="center" vertical="center" wrapText="1"/>
    </xf>
    <xf numFmtId="0" fontId="15" fillId="3" borderId="6" xfId="2" applyFont="1" applyFill="1" applyBorder="1"/>
    <xf numFmtId="0" fontId="30" fillId="3" borderId="3" xfId="2" applyFont="1" applyFill="1" applyBorder="1" applyAlignment="1">
      <alignment horizontal="center" vertical="center"/>
    </xf>
    <xf numFmtId="0" fontId="30" fillId="3" borderId="5" xfId="2" applyFont="1" applyFill="1" applyBorder="1" applyAlignment="1">
      <alignment horizontal="center" vertical="center"/>
    </xf>
    <xf numFmtId="0" fontId="30" fillId="3" borderId="6" xfId="2" applyFont="1" applyFill="1" applyBorder="1" applyAlignment="1">
      <alignment horizontal="center" vertical="center"/>
    </xf>
    <xf numFmtId="0" fontId="32" fillId="3" borderId="6" xfId="2" applyFont="1" applyFill="1" applyBorder="1" applyAlignment="1">
      <alignment horizontal="center" vertical="center" wrapText="1"/>
    </xf>
    <xf numFmtId="0" fontId="32" fillId="3" borderId="22" xfId="2" applyFont="1" applyFill="1" applyBorder="1" applyAlignment="1">
      <alignment horizontal="center" vertical="center" wrapText="1"/>
    </xf>
    <xf numFmtId="44" fontId="14" fillId="3" borderId="6" xfId="1" applyFont="1" applyFill="1" applyBorder="1" applyAlignment="1">
      <alignment vertical="center"/>
    </xf>
    <xf numFmtId="170" fontId="34" fillId="0" borderId="31" xfId="2" applyNumberFormat="1" applyFont="1" applyBorder="1" applyAlignment="1" applyProtection="1">
      <alignment horizontal="center" vertical="center" wrapText="1"/>
      <protection locked="0"/>
    </xf>
    <xf numFmtId="170" fontId="34" fillId="0" borderId="32" xfId="2" applyNumberFormat="1" applyFont="1" applyBorder="1" applyAlignment="1" applyProtection="1">
      <alignment horizontal="center" vertical="center" wrapText="1"/>
      <protection locked="0"/>
    </xf>
    <xf numFmtId="0" fontId="32" fillId="3" borderId="33" xfId="2" applyFont="1" applyFill="1" applyBorder="1" applyAlignment="1">
      <alignment horizontal="center" vertical="center" wrapText="1"/>
    </xf>
    <xf numFmtId="44" fontId="12" fillId="3" borderId="33" xfId="1" applyFont="1" applyFill="1" applyBorder="1" applyAlignment="1" applyProtection="1">
      <alignment horizontal="center" vertical="top"/>
      <protection locked="0"/>
    </xf>
    <xf numFmtId="170" fontId="34" fillId="3" borderId="34" xfId="2" applyNumberFormat="1" applyFont="1" applyFill="1" applyBorder="1" applyAlignment="1" applyProtection="1">
      <alignment horizontal="center" vertical="center" wrapText="1"/>
      <protection locked="0"/>
    </xf>
    <xf numFmtId="0" fontId="36" fillId="0" borderId="33" xfId="2" applyFont="1" applyBorder="1" applyAlignment="1" applyProtection="1">
      <alignment horizontal="center" vertical="center"/>
      <protection locked="0"/>
    </xf>
    <xf numFmtId="44" fontId="5" fillId="3" borderId="31" xfId="1" applyFont="1" applyFill="1" applyBorder="1" applyAlignment="1" applyProtection="1">
      <alignment vertical="top"/>
      <protection locked="0"/>
    </xf>
    <xf numFmtId="165" fontId="34" fillId="3" borderId="35" xfId="2" applyNumberFormat="1" applyFont="1" applyFill="1" applyBorder="1" applyAlignment="1" applyProtection="1">
      <alignment horizontal="center" vertical="top" wrapText="1"/>
      <protection locked="0"/>
    </xf>
    <xf numFmtId="0" fontId="36" fillId="3" borderId="33" xfId="2" applyFont="1" applyFill="1" applyBorder="1" applyAlignment="1" applyProtection="1">
      <alignment horizontal="center" vertical="center" wrapText="1"/>
      <protection locked="0"/>
    </xf>
    <xf numFmtId="44" fontId="14" fillId="0" borderId="33" xfId="1" applyFont="1" applyBorder="1"/>
    <xf numFmtId="170" fontId="34" fillId="0" borderId="33" xfId="2" applyNumberFormat="1" applyFont="1" applyBorder="1" applyAlignment="1" applyProtection="1">
      <alignment horizontal="center" vertical="top" wrapText="1"/>
      <protection locked="0"/>
    </xf>
    <xf numFmtId="44" fontId="14" fillId="0" borderId="39" xfId="1" applyFont="1" applyBorder="1"/>
    <xf numFmtId="170" fontId="34" fillId="0" borderId="40" xfId="2" applyNumberFormat="1" applyFont="1" applyBorder="1" applyAlignment="1" applyProtection="1">
      <alignment horizontal="center" vertical="top" wrapText="1"/>
      <protection locked="0"/>
    </xf>
    <xf numFmtId="170" fontId="34" fillId="3" borderId="34" xfId="2" applyNumberFormat="1" applyFont="1" applyFill="1" applyBorder="1" applyAlignment="1" applyProtection="1">
      <alignment horizontal="center" vertical="top" wrapText="1"/>
      <protection locked="0"/>
    </xf>
    <xf numFmtId="170" fontId="34" fillId="3" borderId="35" xfId="2" applyNumberFormat="1" applyFont="1" applyFill="1" applyBorder="1" applyAlignment="1" applyProtection="1">
      <alignment horizontal="center" vertical="top" wrapText="1"/>
      <protection locked="0"/>
    </xf>
    <xf numFmtId="0" fontId="37" fillId="0" borderId="36" xfId="2" applyFont="1" applyBorder="1" applyAlignment="1">
      <alignment vertical="top" wrapText="1"/>
    </xf>
    <xf numFmtId="0" fontId="37" fillId="0" borderId="37" xfId="2" applyFont="1" applyBorder="1" applyAlignment="1">
      <alignment vertical="top" wrapText="1"/>
    </xf>
    <xf numFmtId="0" fontId="37" fillId="0" borderId="38" xfId="2" applyFont="1" applyBorder="1" applyAlignment="1">
      <alignment vertical="top" wrapText="1"/>
    </xf>
    <xf numFmtId="44" fontId="12" fillId="0" borderId="39" xfId="1" applyFont="1" applyBorder="1" applyAlignment="1" applyProtection="1">
      <alignment horizontal="left" vertical="center"/>
      <protection locked="0"/>
    </xf>
    <xf numFmtId="170" fontId="34" fillId="0" borderId="35" xfId="2" applyNumberFormat="1" applyFont="1" applyBorder="1" applyAlignment="1" applyProtection="1">
      <alignment horizontal="center" vertical="top" wrapText="1"/>
      <protection locked="0"/>
    </xf>
    <xf numFmtId="44" fontId="12" fillId="3" borderId="33" xfId="1" applyFont="1" applyFill="1" applyBorder="1" applyAlignment="1" applyProtection="1">
      <alignment horizontal="left" vertical="center"/>
      <protection locked="0"/>
    </xf>
    <xf numFmtId="165" fontId="34" fillId="3" borderId="45" xfId="2" applyNumberFormat="1" applyFont="1" applyFill="1" applyBorder="1" applyAlignment="1" applyProtection="1">
      <alignment horizontal="center" vertical="top" wrapText="1"/>
      <protection locked="0"/>
    </xf>
    <xf numFmtId="170" fontId="34" fillId="3" borderId="40" xfId="2" applyNumberFormat="1" applyFont="1" applyFill="1" applyBorder="1" applyAlignment="1" applyProtection="1">
      <alignment horizontal="center" vertical="top" wrapText="1"/>
      <protection locked="0"/>
    </xf>
    <xf numFmtId="0" fontId="32" fillId="3" borderId="33" xfId="2" applyFont="1" applyFill="1" applyBorder="1" applyAlignment="1" applyProtection="1">
      <alignment horizontal="center" vertical="center"/>
      <protection locked="0"/>
    </xf>
    <xf numFmtId="44" fontId="12" fillId="3" borderId="33" xfId="1" applyFont="1" applyFill="1" applyBorder="1" applyAlignment="1" applyProtection="1">
      <alignment vertical="top"/>
      <protection locked="0"/>
    </xf>
    <xf numFmtId="170" fontId="34" fillId="3" borderId="33" xfId="2" applyNumberFormat="1" applyFont="1" applyFill="1" applyBorder="1" applyAlignment="1" applyProtection="1">
      <alignment horizontal="center" vertical="top" wrapText="1"/>
      <protection locked="0"/>
    </xf>
    <xf numFmtId="0" fontId="36" fillId="3" borderId="0" xfId="2" applyFont="1" applyFill="1" applyAlignment="1" applyProtection="1">
      <alignment horizontal="center" vertical="center"/>
      <protection locked="0"/>
    </xf>
    <xf numFmtId="170" fontId="34" fillId="0" borderId="47" xfId="2" applyNumberFormat="1" applyFont="1" applyBorder="1" applyAlignment="1" applyProtection="1">
      <alignment horizontal="center" vertical="top" wrapText="1"/>
      <protection locked="0"/>
    </xf>
    <xf numFmtId="0" fontId="36" fillId="0" borderId="45" xfId="2" applyFont="1" applyBorder="1" applyAlignment="1" applyProtection="1">
      <alignment horizontal="center" vertical="center" wrapText="1"/>
      <protection locked="0"/>
    </xf>
    <xf numFmtId="44" fontId="6" fillId="3" borderId="33" xfId="1" applyFont="1" applyFill="1" applyBorder="1"/>
    <xf numFmtId="0" fontId="36" fillId="3" borderId="28" xfId="2" applyFont="1" applyFill="1" applyBorder="1" applyAlignment="1" applyProtection="1">
      <alignment horizontal="center" vertical="center" wrapText="1"/>
      <protection locked="0"/>
    </xf>
    <xf numFmtId="44" fontId="14" fillId="0" borderId="33" xfId="1" applyFont="1" applyBorder="1" applyAlignment="1">
      <alignment vertical="center"/>
    </xf>
    <xf numFmtId="0" fontId="16" fillId="0" borderId="48" xfId="2" applyFont="1" applyBorder="1" applyAlignment="1">
      <alignment horizontal="center" vertical="center"/>
    </xf>
    <xf numFmtId="44" fontId="14" fillId="0" borderId="49" xfId="1" applyFont="1" applyBorder="1" applyAlignment="1" applyProtection="1">
      <alignment vertical="top"/>
      <protection locked="0"/>
    </xf>
    <xf numFmtId="165" fontId="34" fillId="0" borderId="45" xfId="2" applyNumberFormat="1" applyFont="1" applyBorder="1" applyAlignment="1" applyProtection="1">
      <alignment horizontal="center" vertical="top" wrapText="1"/>
      <protection locked="0"/>
    </xf>
    <xf numFmtId="0" fontId="36" fillId="3" borderId="45" xfId="2" applyFont="1" applyFill="1" applyBorder="1" applyAlignment="1" applyProtection="1">
      <alignment horizontal="center" vertical="center" wrapText="1"/>
      <protection locked="0"/>
    </xf>
    <xf numFmtId="44" fontId="14" fillId="0" borderId="45" xfId="1" applyFont="1" applyBorder="1"/>
    <xf numFmtId="0" fontId="16" fillId="3" borderId="0" xfId="2" applyFont="1" applyFill="1" applyAlignment="1">
      <alignment vertical="center"/>
    </xf>
    <xf numFmtId="0" fontId="1" fillId="3" borderId="0" xfId="2" applyFill="1"/>
    <xf numFmtId="165" fontId="34" fillId="0" borderId="45" xfId="2" applyNumberFormat="1" applyFont="1" applyBorder="1" applyAlignment="1" applyProtection="1">
      <alignment horizontal="center" vertical="center" wrapText="1"/>
      <protection locked="0"/>
    </xf>
    <xf numFmtId="0" fontId="12" fillId="4" borderId="23" xfId="2" applyFont="1" applyFill="1" applyBorder="1" applyAlignment="1" applyProtection="1">
      <alignment vertical="top"/>
      <protection locked="0"/>
    </xf>
    <xf numFmtId="0" fontId="37" fillId="4" borderId="24" xfId="2" applyFont="1" applyFill="1" applyBorder="1" applyAlignment="1">
      <alignment vertical="top" wrapText="1"/>
    </xf>
    <xf numFmtId="0" fontId="37" fillId="4" borderId="25" xfId="2" applyFont="1" applyFill="1" applyBorder="1" applyAlignment="1">
      <alignment vertical="top" wrapText="1"/>
    </xf>
    <xf numFmtId="44" fontId="14" fillId="0" borderId="6" xfId="1" applyFont="1" applyBorder="1"/>
    <xf numFmtId="44" fontId="12" fillId="3" borderId="49" xfId="1" applyFont="1" applyFill="1" applyBorder="1" applyAlignment="1" applyProtection="1">
      <alignment vertical="top"/>
      <protection locked="0"/>
    </xf>
    <xf numFmtId="165" fontId="34" fillId="3" borderId="28" xfId="2" applyNumberFormat="1" applyFont="1" applyFill="1" applyBorder="1" applyAlignment="1" applyProtection="1">
      <alignment horizontal="center" vertical="top" wrapText="1"/>
      <protection locked="0"/>
    </xf>
    <xf numFmtId="44" fontId="12" fillId="3" borderId="0" xfId="1" applyFont="1" applyFill="1" applyBorder="1" applyAlignment="1" applyProtection="1">
      <alignment vertical="top"/>
      <protection locked="0"/>
    </xf>
    <xf numFmtId="44" fontId="12" fillId="3" borderId="45" xfId="1" applyFont="1" applyFill="1" applyBorder="1" applyAlignment="1" applyProtection="1">
      <alignment vertical="top"/>
      <protection locked="0"/>
    </xf>
    <xf numFmtId="165" fontId="34" fillId="3" borderId="26" xfId="2" applyNumberFormat="1" applyFont="1" applyFill="1" applyBorder="1" applyAlignment="1" applyProtection="1">
      <alignment horizontal="center" vertical="top" wrapText="1"/>
      <protection locked="0"/>
    </xf>
    <xf numFmtId="0" fontId="12" fillId="4" borderId="24" xfId="2" applyFont="1" applyFill="1" applyBorder="1" applyAlignment="1" applyProtection="1">
      <alignment vertical="top"/>
      <protection locked="0"/>
    </xf>
    <xf numFmtId="0" fontId="36" fillId="3" borderId="26" xfId="2" applyFont="1" applyFill="1" applyBorder="1" applyAlignment="1" applyProtection="1">
      <alignment horizontal="center" vertical="center" wrapText="1"/>
      <protection locked="0"/>
    </xf>
    <xf numFmtId="44" fontId="12" fillId="4" borderId="3" xfId="1" applyFont="1" applyFill="1" applyBorder="1" applyAlignment="1" applyProtection="1">
      <alignment vertical="top"/>
      <protection locked="0"/>
    </xf>
    <xf numFmtId="165" fontId="34" fillId="3" borderId="3" xfId="2" applyNumberFormat="1" applyFont="1" applyFill="1" applyBorder="1" applyAlignment="1" applyProtection="1">
      <alignment horizontal="center" vertical="top" wrapText="1"/>
      <protection locked="0"/>
    </xf>
    <xf numFmtId="165" fontId="34" fillId="3" borderId="5" xfId="2" applyNumberFormat="1" applyFont="1" applyFill="1" applyBorder="1" applyAlignment="1" applyProtection="1">
      <alignment horizontal="center" vertical="top" wrapText="1"/>
      <protection locked="0"/>
    </xf>
    <xf numFmtId="165" fontId="34" fillId="4" borderId="5" xfId="2" applyNumberFormat="1" applyFont="1" applyFill="1" applyBorder="1" applyAlignment="1" applyProtection="1">
      <alignment horizontal="center" vertical="top" wrapText="1"/>
      <protection locked="0"/>
    </xf>
    <xf numFmtId="0" fontId="36" fillId="4" borderId="6" xfId="2" applyFont="1" applyFill="1" applyBorder="1" applyAlignment="1" applyProtection="1">
      <alignment horizontal="center" vertical="center" wrapText="1"/>
      <protection locked="0"/>
    </xf>
    <xf numFmtId="44" fontId="14" fillId="3" borderId="57" xfId="1" applyFont="1" applyFill="1" applyBorder="1" applyAlignment="1" applyProtection="1">
      <alignment vertical="top"/>
      <protection locked="0"/>
    </xf>
    <xf numFmtId="165" fontId="34" fillId="3" borderId="22" xfId="2" applyNumberFormat="1" applyFont="1" applyFill="1" applyBorder="1" applyAlignment="1" applyProtection="1">
      <alignment horizontal="center" vertical="center" wrapText="1"/>
      <protection locked="0"/>
    </xf>
    <xf numFmtId="0" fontId="36" fillId="3" borderId="57" xfId="2" applyFont="1" applyFill="1" applyBorder="1" applyAlignment="1" applyProtection="1">
      <alignment horizontal="center" vertical="center" wrapText="1"/>
      <protection locked="0"/>
    </xf>
    <xf numFmtId="44" fontId="12" fillId="4" borderId="60" xfId="1" applyFont="1" applyFill="1" applyBorder="1" applyAlignment="1" applyProtection="1">
      <alignment vertical="top"/>
      <protection locked="0"/>
    </xf>
    <xf numFmtId="165" fontId="34" fillId="4" borderId="62" xfId="2" applyNumberFormat="1" applyFont="1" applyFill="1" applyBorder="1" applyAlignment="1" applyProtection="1">
      <alignment horizontal="center" vertical="top" wrapText="1"/>
      <protection locked="0"/>
    </xf>
    <xf numFmtId="0" fontId="36" fillId="4" borderId="63" xfId="2" applyFont="1" applyFill="1" applyBorder="1" applyAlignment="1" applyProtection="1">
      <alignment horizontal="center" vertical="center" wrapText="1"/>
      <protection locked="0"/>
    </xf>
    <xf numFmtId="44" fontId="12" fillId="4" borderId="0" xfId="1" applyFont="1" applyFill="1" applyBorder="1" applyAlignment="1" applyProtection="1">
      <alignment vertical="top"/>
      <protection locked="0"/>
    </xf>
    <xf numFmtId="165" fontId="34" fillId="3" borderId="44" xfId="2" applyNumberFormat="1" applyFont="1" applyFill="1" applyBorder="1" applyAlignment="1" applyProtection="1">
      <alignment horizontal="center" vertical="top" wrapText="1"/>
      <protection locked="0"/>
    </xf>
    <xf numFmtId="165" fontId="34" fillId="3" borderId="65" xfId="2" applyNumberFormat="1" applyFont="1" applyFill="1" applyBorder="1" applyAlignment="1" applyProtection="1">
      <alignment horizontal="center" vertical="top" wrapText="1"/>
      <protection locked="0"/>
    </xf>
    <xf numFmtId="165" fontId="34" fillId="4" borderId="0" xfId="2" applyNumberFormat="1" applyFont="1" applyFill="1" applyAlignment="1" applyProtection="1">
      <alignment horizontal="center" vertical="top" wrapText="1"/>
      <protection locked="0"/>
    </xf>
    <xf numFmtId="0" fontId="36" fillId="4" borderId="44" xfId="2" applyFont="1" applyFill="1" applyBorder="1" applyAlignment="1" applyProtection="1">
      <alignment horizontal="center" vertical="center" wrapText="1"/>
      <protection locked="0"/>
    </xf>
    <xf numFmtId="0" fontId="12" fillId="4" borderId="66" xfId="2" applyFont="1" applyFill="1" applyBorder="1" applyAlignment="1" applyProtection="1">
      <alignment vertical="top"/>
      <protection locked="0"/>
    </xf>
    <xf numFmtId="0" fontId="12" fillId="4" borderId="64" xfId="2" applyFont="1" applyFill="1" applyBorder="1" applyAlignment="1" applyProtection="1">
      <alignment vertical="top"/>
      <protection locked="0"/>
    </xf>
    <xf numFmtId="0" fontId="15" fillId="4" borderId="0" xfId="2" applyFont="1" applyFill="1"/>
    <xf numFmtId="0" fontId="12" fillId="4" borderId="15" xfId="2" applyFont="1" applyFill="1" applyBorder="1" applyAlignment="1" applyProtection="1">
      <alignment vertical="top"/>
      <protection locked="0"/>
    </xf>
    <xf numFmtId="44" fontId="14" fillId="0" borderId="0" xfId="1" applyFont="1" applyAlignment="1">
      <alignment vertical="center"/>
    </xf>
    <xf numFmtId="165" fontId="34" fillId="0" borderId="49" xfId="2" applyNumberFormat="1" applyFont="1" applyBorder="1" applyAlignment="1" applyProtection="1">
      <alignment horizontal="center" vertical="top" wrapText="1"/>
      <protection locked="0"/>
    </xf>
    <xf numFmtId="0" fontId="36" fillId="0" borderId="23" xfId="2" applyFont="1" applyBorder="1" applyAlignment="1" applyProtection="1">
      <alignment horizontal="center" vertical="center" wrapText="1"/>
      <protection locked="0"/>
    </xf>
    <xf numFmtId="44" fontId="14" fillId="0" borderId="45" xfId="1" applyFont="1" applyBorder="1" applyAlignment="1" applyProtection="1">
      <alignment vertical="center"/>
      <protection locked="0"/>
    </xf>
    <xf numFmtId="44" fontId="12" fillId="0" borderId="45" xfId="1" applyFont="1" applyBorder="1" applyAlignment="1" applyProtection="1">
      <alignment vertical="top"/>
      <protection locked="0"/>
    </xf>
    <xf numFmtId="2" fontId="14" fillId="0" borderId="45" xfId="2" applyNumberFormat="1" applyFont="1" applyBorder="1" applyAlignment="1" applyProtection="1">
      <alignment horizontal="center" vertical="top" wrapText="1"/>
      <protection locked="0"/>
    </xf>
    <xf numFmtId="44" fontId="14" fillId="0" borderId="45" xfId="1" applyFont="1" applyBorder="1" applyAlignment="1" applyProtection="1">
      <alignment vertical="top"/>
      <protection locked="0"/>
    </xf>
    <xf numFmtId="44" fontId="12" fillId="0" borderId="49" xfId="1" applyFont="1" applyBorder="1" applyAlignment="1" applyProtection="1">
      <alignment vertical="top"/>
      <protection locked="0"/>
    </xf>
    <xf numFmtId="2" fontId="34" fillId="3" borderId="26" xfId="2" applyNumberFormat="1" applyFont="1" applyFill="1" applyBorder="1" applyAlignment="1" applyProtection="1">
      <alignment horizontal="center" vertical="top" wrapText="1"/>
      <protection locked="0"/>
    </xf>
    <xf numFmtId="2" fontId="34" fillId="3" borderId="28" xfId="2" applyNumberFormat="1" applyFont="1" applyFill="1" applyBorder="1" applyAlignment="1" applyProtection="1">
      <alignment horizontal="center" vertical="top" wrapText="1"/>
      <protection locked="0"/>
    </xf>
    <xf numFmtId="44" fontId="6" fillId="0" borderId="45" xfId="1" applyFont="1" applyBorder="1" applyAlignment="1" applyProtection="1">
      <alignment vertical="top" wrapText="1"/>
      <protection locked="0"/>
    </xf>
    <xf numFmtId="0" fontId="14" fillId="0" borderId="45" xfId="2" applyFont="1" applyBorder="1" applyAlignment="1" applyProtection="1">
      <alignment horizontal="center" vertical="center" wrapText="1"/>
      <protection locked="0"/>
    </xf>
    <xf numFmtId="44" fontId="6" fillId="0" borderId="45" xfId="1" applyFont="1" applyBorder="1" applyAlignment="1" applyProtection="1">
      <alignment horizontal="center" vertical="top"/>
      <protection locked="0"/>
    </xf>
    <xf numFmtId="164" fontId="1" fillId="0" borderId="0" xfId="2" applyNumberFormat="1" applyAlignment="1">
      <alignment horizontal="center" vertical="top"/>
    </xf>
    <xf numFmtId="165" fontId="34" fillId="0" borderId="0" xfId="2" applyNumberFormat="1" applyFont="1" applyAlignment="1" applyProtection="1">
      <alignment horizontal="center" vertical="top" wrapText="1"/>
      <protection locked="0"/>
    </xf>
    <xf numFmtId="0" fontId="14" fillId="0" borderId="0" xfId="2" applyFont="1" applyAlignment="1">
      <alignment vertical="top" wrapText="1"/>
    </xf>
    <xf numFmtId="165" fontId="17" fillId="0" borderId="0" xfId="2" applyNumberFormat="1" applyFont="1" applyAlignment="1">
      <alignment horizontal="center" vertical="top" wrapText="1"/>
    </xf>
    <xf numFmtId="165" fontId="14" fillId="0" borderId="0" xfId="2" applyNumberFormat="1" applyFont="1" applyAlignment="1">
      <alignment horizontal="center" vertical="top" wrapText="1"/>
    </xf>
    <xf numFmtId="0" fontId="6" fillId="0" borderId="0" xfId="2" applyFont="1" applyAlignment="1">
      <alignment wrapText="1"/>
    </xf>
    <xf numFmtId="44" fontId="1" fillId="0" borderId="33" xfId="1" applyFont="1" applyBorder="1" applyAlignment="1" applyProtection="1">
      <alignment horizontal="center" vertical="top"/>
      <protection locked="0"/>
    </xf>
    <xf numFmtId="165" fontId="34" fillId="0" borderId="40" xfId="2" applyNumberFormat="1" applyFont="1" applyBorder="1" applyAlignment="1" applyProtection="1">
      <alignment horizontal="center" vertical="top" wrapText="1"/>
      <protection locked="0"/>
    </xf>
    <xf numFmtId="165" fontId="34" fillId="0" borderId="0" xfId="2" applyNumberFormat="1" applyFont="1" applyAlignment="1">
      <alignment horizontal="center" vertical="top" wrapText="1"/>
    </xf>
    <xf numFmtId="0" fontId="6" fillId="0" borderId="0" xfId="2" applyFont="1" applyAlignment="1">
      <alignment horizontal="justify" vertical="top" wrapText="1"/>
    </xf>
    <xf numFmtId="0" fontId="46" fillId="0" borderId="0" xfId="2" applyFont="1" applyAlignment="1">
      <alignment horizontal="left" vertical="top"/>
    </xf>
    <xf numFmtId="0" fontId="23" fillId="0" borderId="0" xfId="2" applyFont="1" applyAlignment="1">
      <alignment horizontal="center" vertical="top"/>
    </xf>
    <xf numFmtId="165" fontId="14" fillId="0" borderId="75" xfId="2" applyNumberFormat="1" applyFont="1" applyBorder="1" applyAlignment="1">
      <alignment horizontal="center" vertical="top" wrapText="1"/>
    </xf>
    <xf numFmtId="165" fontId="14" fillId="0" borderId="76" xfId="2" applyNumberFormat="1" applyFont="1" applyBorder="1" applyAlignment="1">
      <alignment horizontal="center" vertical="top" wrapText="1"/>
    </xf>
    <xf numFmtId="165" fontId="47" fillId="0" borderId="77" xfId="2" applyNumberFormat="1" applyFont="1" applyBorder="1" applyAlignment="1">
      <alignment horizontal="center" vertical="top" wrapText="1"/>
    </xf>
    <xf numFmtId="165" fontId="16" fillId="0" borderId="78" xfId="1" applyNumberFormat="1" applyFont="1" applyBorder="1" applyAlignment="1">
      <alignment vertical="center"/>
    </xf>
    <xf numFmtId="165" fontId="34" fillId="0" borderId="1" xfId="2" applyNumberFormat="1" applyFont="1" applyBorder="1" applyAlignment="1" applyProtection="1">
      <alignment horizontal="left" vertical="center" wrapText="1" indent="1"/>
      <protection locked="0"/>
    </xf>
    <xf numFmtId="165" fontId="34" fillId="0" borderId="78" xfId="2" applyNumberFormat="1" applyFont="1" applyBorder="1" applyAlignment="1" applyProtection="1">
      <alignment horizontal="left" vertical="center" wrapText="1" indent="1"/>
      <protection locked="0"/>
    </xf>
    <xf numFmtId="165" fontId="14" fillId="0" borderId="0" xfId="2" applyNumberFormat="1" applyFont="1" applyAlignment="1">
      <alignment vertical="top" wrapText="1"/>
    </xf>
    <xf numFmtId="0" fontId="14" fillId="0" borderId="0" xfId="2" applyFont="1" applyAlignment="1">
      <alignment horizontal="center" vertical="top" wrapText="1"/>
    </xf>
    <xf numFmtId="0" fontId="6" fillId="0" borderId="0" xfId="2" applyFont="1" applyAlignment="1">
      <alignment horizontal="left" vertical="top" wrapText="1"/>
    </xf>
    <xf numFmtId="0" fontId="50" fillId="0" borderId="0" xfId="2" applyFont="1"/>
    <xf numFmtId="0" fontId="51" fillId="0" borderId="0" xfId="2" applyFont="1" applyAlignment="1">
      <alignment horizontal="center" wrapText="1"/>
    </xf>
    <xf numFmtId="0" fontId="19" fillId="0" borderId="0" xfId="2" applyFont="1" applyAlignment="1">
      <alignment horizontal="left" vertical="top" wrapText="1"/>
    </xf>
    <xf numFmtId="0" fontId="18" fillId="0" borderId="10" xfId="2" applyFont="1" applyBorder="1" applyAlignment="1" applyProtection="1">
      <alignment horizontal="center"/>
      <protection locked="0"/>
    </xf>
    <xf numFmtId="0" fontId="19" fillId="0" borderId="0" xfId="2" applyFont="1" applyAlignment="1">
      <alignment horizontal="justify" vertical="top" wrapText="1"/>
    </xf>
    <xf numFmtId="0" fontId="14" fillId="0" borderId="11" xfId="2" applyFont="1" applyBorder="1" applyAlignment="1">
      <alignment vertical="top" wrapText="1"/>
    </xf>
    <xf numFmtId="165" fontId="14" fillId="0" borderId="0" xfId="2" applyNumberFormat="1" applyFont="1" applyAlignment="1">
      <alignment horizontal="right" vertical="top" wrapText="1"/>
    </xf>
    <xf numFmtId="0" fontId="14" fillId="0" borderId="1" xfId="2" applyFont="1" applyBorder="1" applyAlignment="1">
      <alignment vertical="top" wrapText="1"/>
    </xf>
    <xf numFmtId="0" fontId="6" fillId="0" borderId="1" xfId="2" applyFont="1" applyBorder="1" applyAlignment="1">
      <alignment vertical="top" wrapText="1"/>
    </xf>
    <xf numFmtId="0" fontId="36" fillId="3" borderId="44" xfId="2" applyFont="1" applyFill="1" applyBorder="1" applyAlignment="1" applyProtection="1">
      <alignment horizontal="center" vertical="center" wrapText="1"/>
      <protection locked="0"/>
    </xf>
    <xf numFmtId="165" fontId="34" fillId="3" borderId="26" xfId="2" applyNumberFormat="1" applyFont="1" applyFill="1" applyBorder="1" applyAlignment="1" applyProtection="1">
      <alignment horizontal="center" vertical="top" wrapText="1"/>
      <protection locked="0"/>
    </xf>
    <xf numFmtId="165" fontId="34" fillId="3" borderId="28" xfId="2" applyNumberFormat="1" applyFont="1" applyFill="1" applyBorder="1" applyAlignment="1" applyProtection="1">
      <alignment horizontal="center" vertical="top" wrapText="1"/>
      <protection locked="0"/>
    </xf>
    <xf numFmtId="0" fontId="19" fillId="0" borderId="84" xfId="2" applyFont="1" applyBorder="1" applyAlignment="1">
      <alignment vertical="top" wrapText="1"/>
    </xf>
    <xf numFmtId="0" fontId="19" fillId="0" borderId="4" xfId="2" applyFont="1" applyBorder="1" applyAlignment="1">
      <alignment vertical="top" wrapText="1"/>
    </xf>
    <xf numFmtId="165" fontId="14" fillId="0" borderId="0" xfId="2" applyNumberFormat="1" applyFont="1" applyAlignment="1">
      <alignment horizontal="right" vertical="top" wrapText="1"/>
    </xf>
    <xf numFmtId="0" fontId="14" fillId="0" borderId="0" xfId="2" applyFont="1" applyAlignment="1">
      <alignment horizontal="center" vertical="top" wrapText="1"/>
    </xf>
    <xf numFmtId="0" fontId="14" fillId="0" borderId="1" xfId="2" applyFont="1" applyBorder="1" applyAlignment="1">
      <alignment horizontal="left" vertical="top" wrapText="1"/>
    </xf>
    <xf numFmtId="0" fontId="14" fillId="0" borderId="11" xfId="2" applyFont="1" applyBorder="1" applyAlignment="1">
      <alignment horizontal="center" vertical="top" wrapText="1"/>
    </xf>
    <xf numFmtId="0" fontId="1" fillId="0" borderId="1" xfId="2" applyBorder="1" applyAlignment="1">
      <alignment horizontal="center"/>
    </xf>
    <xf numFmtId="0" fontId="14" fillId="0" borderId="11" xfId="2" applyFont="1" applyBorder="1" applyAlignment="1">
      <alignment vertical="top" wrapText="1"/>
    </xf>
    <xf numFmtId="0" fontId="19" fillId="0" borderId="0" xfId="2" applyFont="1" applyAlignment="1">
      <alignment horizontal="justify" vertical="top" wrapText="1"/>
    </xf>
    <xf numFmtId="165" fontId="48" fillId="0" borderId="0" xfId="2" applyNumberFormat="1" applyFont="1" applyAlignment="1">
      <alignment horizontal="center" vertical="top" wrapText="1"/>
    </xf>
    <xf numFmtId="0" fontId="48" fillId="0" borderId="11" xfId="2" applyFont="1" applyBorder="1" applyAlignment="1">
      <alignment horizontal="center" vertical="top" wrapText="1"/>
    </xf>
    <xf numFmtId="0" fontId="14" fillId="0" borderId="1" xfId="2" applyFont="1" applyBorder="1" applyAlignment="1">
      <alignment horizontal="center" vertical="top" wrapText="1"/>
    </xf>
    <xf numFmtId="0" fontId="14" fillId="0" borderId="75" xfId="2" applyFont="1" applyBorder="1" applyAlignment="1" applyProtection="1">
      <alignment horizontal="left" vertical="top" wrapText="1"/>
      <protection locked="0"/>
    </xf>
    <xf numFmtId="0" fontId="14" fillId="0" borderId="11" xfId="2" applyFont="1" applyBorder="1" applyAlignment="1" applyProtection="1">
      <alignment horizontal="left" vertical="top" wrapText="1"/>
      <protection locked="0"/>
    </xf>
    <xf numFmtId="0" fontId="14" fillId="0" borderId="76" xfId="2" applyFont="1" applyBorder="1" applyAlignment="1" applyProtection="1">
      <alignment horizontal="left" vertical="top" wrapText="1"/>
      <protection locked="0"/>
    </xf>
    <xf numFmtId="0" fontId="14" fillId="0" borderId="77"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4" fillId="0" borderId="78" xfId="2" applyFont="1" applyBorder="1" applyAlignment="1" applyProtection="1">
      <alignment horizontal="left" vertical="top" wrapText="1"/>
      <protection locked="0"/>
    </xf>
    <xf numFmtId="0" fontId="6" fillId="0" borderId="11" xfId="2" applyFont="1" applyBorder="1" applyAlignment="1">
      <alignment horizontal="center"/>
    </xf>
    <xf numFmtId="0" fontId="6" fillId="0" borderId="0" xfId="2" applyFont="1" applyAlignment="1">
      <alignment horizontal="right"/>
    </xf>
    <xf numFmtId="0" fontId="5" fillId="0" borderId="1" xfId="2" applyFont="1" applyBorder="1" applyAlignment="1" applyProtection="1">
      <alignment horizontal="center"/>
      <protection locked="0"/>
    </xf>
    <xf numFmtId="0" fontId="5" fillId="0" borderId="0" xfId="2" applyFont="1" applyAlignment="1">
      <alignment vertical="top" wrapText="1"/>
    </xf>
    <xf numFmtId="0" fontId="14" fillId="0" borderId="0" xfId="2" applyFont="1" applyAlignment="1">
      <alignment horizontal="justify" vertical="top" wrapText="1"/>
    </xf>
    <xf numFmtId="0" fontId="14" fillId="0" borderId="72" xfId="2" applyFont="1" applyBorder="1" applyAlignment="1">
      <alignment horizontal="center" vertical="top" wrapText="1"/>
    </xf>
    <xf numFmtId="165" fontId="21" fillId="0" borderId="3" xfId="2" applyNumberFormat="1" applyFont="1" applyBorder="1" applyAlignment="1" applyProtection="1">
      <alignment horizontal="center" vertical="top" wrapText="1"/>
      <protection locked="0"/>
    </xf>
    <xf numFmtId="165" fontId="21" fillId="0" borderId="4" xfId="2" applyNumberFormat="1" applyFont="1" applyBorder="1" applyAlignment="1" applyProtection="1">
      <alignment horizontal="center" vertical="top" wrapText="1"/>
      <protection locked="0"/>
    </xf>
    <xf numFmtId="165" fontId="21" fillId="0" borderId="5" xfId="2" applyNumberFormat="1" applyFont="1" applyBorder="1" applyAlignment="1" applyProtection="1">
      <alignment horizontal="center" vertical="top" wrapText="1"/>
      <protection locked="0"/>
    </xf>
    <xf numFmtId="0" fontId="6" fillId="0" borderId="1" xfId="2" applyFont="1" applyBorder="1" applyAlignment="1">
      <alignment vertical="top" wrapText="1"/>
    </xf>
    <xf numFmtId="165" fontId="14" fillId="0" borderId="0" xfId="2" applyNumberFormat="1" applyFont="1" applyAlignment="1">
      <alignment horizontal="center" vertical="top" wrapText="1"/>
    </xf>
    <xf numFmtId="165" fontId="14" fillId="0" borderId="3" xfId="2" applyNumberFormat="1" applyFont="1" applyBorder="1" applyAlignment="1" applyProtection="1">
      <alignment horizontal="center" vertical="top" wrapText="1"/>
      <protection locked="0"/>
    </xf>
    <xf numFmtId="165" fontId="14" fillId="0" borderId="4" xfId="2" applyNumberFormat="1" applyFont="1" applyBorder="1" applyAlignment="1" applyProtection="1">
      <alignment horizontal="center" vertical="top" wrapText="1"/>
      <protection locked="0"/>
    </xf>
    <xf numFmtId="165" fontId="14" fillId="0" borderId="5" xfId="2" applyNumberFormat="1" applyFont="1" applyBorder="1" applyAlignment="1" applyProtection="1">
      <alignment horizontal="center" vertical="top" wrapText="1"/>
      <protection locked="0"/>
    </xf>
    <xf numFmtId="0" fontId="6" fillId="0" borderId="59" xfId="2" applyFont="1" applyBorder="1" applyAlignment="1">
      <alignment horizontal="center" vertical="top" wrapText="1"/>
    </xf>
    <xf numFmtId="165" fontId="14" fillId="0" borderId="75" xfId="2" applyNumberFormat="1" applyFont="1" applyBorder="1" applyAlignment="1">
      <alignment horizontal="center" vertical="top" wrapText="1"/>
    </xf>
    <xf numFmtId="165" fontId="14" fillId="0" borderId="11" xfId="2" applyNumberFormat="1" applyFont="1" applyBorder="1" applyAlignment="1">
      <alignment horizontal="center" vertical="top" wrapText="1"/>
    </xf>
    <xf numFmtId="165" fontId="14" fillId="0" borderId="76" xfId="2" applyNumberFormat="1" applyFont="1" applyBorder="1" applyAlignment="1">
      <alignment horizontal="center" vertical="top" wrapText="1"/>
    </xf>
    <xf numFmtId="0" fontId="47" fillId="0" borderId="77" xfId="2" applyFont="1" applyBorder="1" applyAlignment="1">
      <alignment horizontal="right" vertical="center" wrapText="1"/>
    </xf>
    <xf numFmtId="0" fontId="47" fillId="0" borderId="1" xfId="2" applyFont="1" applyBorder="1" applyAlignment="1">
      <alignment horizontal="right" vertical="center" wrapText="1"/>
    </xf>
    <xf numFmtId="165" fontId="17" fillId="0" borderId="0" xfId="2" applyNumberFormat="1" applyFont="1" applyAlignment="1">
      <alignment horizontal="center" vertical="top" wrapText="1"/>
    </xf>
    <xf numFmtId="165" fontId="17" fillId="0" borderId="72" xfId="2" applyNumberFormat="1" applyFont="1" applyBorder="1" applyAlignment="1">
      <alignment horizontal="center" vertical="top" wrapText="1"/>
    </xf>
    <xf numFmtId="0" fontId="6" fillId="0" borderId="73" xfId="2" applyFont="1" applyBorder="1" applyAlignment="1">
      <alignment horizontal="left" vertical="top" wrapText="1"/>
    </xf>
    <xf numFmtId="0" fontId="6" fillId="0" borderId="0" xfId="2" applyFont="1" applyAlignment="1">
      <alignment horizontal="left" vertical="top" wrapText="1"/>
    </xf>
    <xf numFmtId="0" fontId="6" fillId="0" borderId="74" xfId="2" applyFont="1" applyBorder="1" applyAlignment="1">
      <alignment horizontal="center" vertical="top" wrapText="1"/>
    </xf>
    <xf numFmtId="165" fontId="34" fillId="0" borderId="34" xfId="2" applyNumberFormat="1" applyFont="1" applyBorder="1" applyAlignment="1" applyProtection="1">
      <alignment horizontal="center" vertical="top" wrapText="1"/>
      <protection locked="0"/>
    </xf>
    <xf numFmtId="165" fontId="34" fillId="0" borderId="35" xfId="2" applyNumberFormat="1" applyFont="1" applyBorder="1" applyAlignment="1" applyProtection="1">
      <alignment horizontal="center" vertical="top" wrapText="1"/>
      <protection locked="0"/>
    </xf>
    <xf numFmtId="0" fontId="14" fillId="0" borderId="34" xfId="2" applyFont="1" applyBorder="1" applyAlignment="1">
      <alignment vertical="top" wrapText="1"/>
    </xf>
    <xf numFmtId="0" fontId="14" fillId="0" borderId="40" xfId="2" applyFont="1" applyBorder="1" applyAlignment="1">
      <alignment vertical="top" wrapText="1"/>
    </xf>
    <xf numFmtId="0" fontId="14" fillId="0" borderId="35" xfId="2" applyFont="1" applyBorder="1" applyAlignment="1">
      <alignment vertical="top" wrapText="1"/>
    </xf>
    <xf numFmtId="165" fontId="34" fillId="3" borderId="45" xfId="2" applyNumberFormat="1" applyFont="1" applyFill="1" applyBorder="1" applyAlignment="1" applyProtection="1">
      <alignment horizontal="center" vertical="top" wrapText="1"/>
      <protection locked="0"/>
    </xf>
    <xf numFmtId="0" fontId="6" fillId="0" borderId="45" xfId="2" applyFont="1" applyBorder="1" applyAlignment="1" applyProtection="1">
      <alignment horizontal="justify" vertical="center" wrapText="1"/>
      <protection locked="0"/>
    </xf>
    <xf numFmtId="165" fontId="34" fillId="0" borderId="45" xfId="2" applyNumberFormat="1" applyFont="1" applyBorder="1" applyAlignment="1" applyProtection="1">
      <alignment horizontal="center" vertical="top" wrapText="1"/>
      <protection locked="0"/>
    </xf>
    <xf numFmtId="0" fontId="14" fillId="0" borderId="26" xfId="2" applyFont="1" applyBorder="1" applyAlignment="1" applyProtection="1">
      <alignment vertical="top" wrapText="1"/>
      <protection locked="0"/>
    </xf>
    <xf numFmtId="0" fontId="14" fillId="0" borderId="27" xfId="2" applyFont="1" applyBorder="1" applyAlignment="1" applyProtection="1">
      <alignment vertical="top" wrapText="1"/>
      <protection locked="0"/>
    </xf>
    <xf numFmtId="0" fontId="14" fillId="0" borderId="28" xfId="2" applyFont="1" applyBorder="1" applyAlignment="1" applyProtection="1">
      <alignment vertical="top" wrapText="1"/>
      <protection locked="0"/>
    </xf>
    <xf numFmtId="0" fontId="6" fillId="0" borderId="26" xfId="2" applyFont="1" applyBorder="1" applyAlignment="1">
      <alignment vertical="top" wrapText="1"/>
    </xf>
    <xf numFmtId="0" fontId="6" fillId="0" borderId="27" xfId="2" applyFont="1" applyBorder="1" applyAlignment="1">
      <alignment vertical="top" wrapText="1"/>
    </xf>
    <xf numFmtId="0" fontId="6" fillId="0" borderId="28" xfId="2" applyFont="1" applyBorder="1" applyAlignment="1">
      <alignment vertical="top" wrapText="1"/>
    </xf>
    <xf numFmtId="2" fontId="34" fillId="3" borderId="45" xfId="2" applyNumberFormat="1" applyFont="1" applyFill="1" applyBorder="1" applyAlignment="1" applyProtection="1">
      <alignment horizontal="center" vertical="top" wrapText="1"/>
      <protection locked="0"/>
    </xf>
    <xf numFmtId="2" fontId="33" fillId="4" borderId="26" xfId="2" applyNumberFormat="1" applyFont="1" applyFill="1" applyBorder="1" applyAlignment="1" applyProtection="1">
      <alignment vertical="top" wrapText="1"/>
      <protection locked="0"/>
    </xf>
    <xf numFmtId="2" fontId="33" fillId="4" borderId="27" xfId="2" applyNumberFormat="1" applyFont="1" applyFill="1" applyBorder="1" applyAlignment="1" applyProtection="1">
      <alignment vertical="top" wrapText="1"/>
      <protection locked="0"/>
    </xf>
    <xf numFmtId="2" fontId="33" fillId="4" borderId="28" xfId="2" applyNumberFormat="1" applyFont="1" applyFill="1" applyBorder="1" applyAlignment="1" applyProtection="1">
      <alignment vertical="top" wrapText="1"/>
      <protection locked="0"/>
    </xf>
    <xf numFmtId="0" fontId="34" fillId="3" borderId="26" xfId="2" applyFont="1" applyFill="1" applyBorder="1" applyAlignment="1">
      <alignment horizontal="center" vertical="top"/>
    </xf>
    <xf numFmtId="0" fontId="34" fillId="3" borderId="28" xfId="2" applyFont="1" applyFill="1" applyBorder="1" applyAlignment="1">
      <alignment horizontal="center" vertical="top"/>
    </xf>
    <xf numFmtId="0" fontId="19" fillId="0" borderId="26" xfId="2" applyFont="1" applyBorder="1" applyAlignment="1">
      <alignment vertical="top" wrapText="1"/>
    </xf>
    <xf numFmtId="0" fontId="19" fillId="0" borderId="27" xfId="2" applyFont="1" applyBorder="1" applyAlignment="1">
      <alignment vertical="top" wrapText="1"/>
    </xf>
    <xf numFmtId="0" fontId="19" fillId="0" borderId="28" xfId="2" applyFont="1" applyBorder="1" applyAlignment="1">
      <alignment vertical="top" wrapText="1"/>
    </xf>
    <xf numFmtId="0" fontId="6" fillId="0" borderId="50" xfId="2" applyFont="1" applyBorder="1" applyAlignment="1">
      <alignment vertical="top" wrapText="1"/>
    </xf>
    <xf numFmtId="0" fontId="6" fillId="0" borderId="70" xfId="2" applyFont="1" applyBorder="1" applyAlignment="1">
      <alignment vertical="top" wrapText="1"/>
    </xf>
    <xf numFmtId="0" fontId="6" fillId="0" borderId="71" xfId="2" applyFont="1" applyBorder="1" applyAlignment="1">
      <alignment vertical="top" wrapText="1"/>
    </xf>
    <xf numFmtId="0" fontId="6" fillId="0" borderId="42" xfId="2" applyFont="1" applyBorder="1" applyAlignment="1">
      <alignment vertical="top" wrapText="1"/>
    </xf>
    <xf numFmtId="0" fontId="6" fillId="0" borderId="43" xfId="2" applyFont="1" applyBorder="1" applyAlignment="1">
      <alignment vertical="top" wrapText="1"/>
    </xf>
    <xf numFmtId="0" fontId="6" fillId="0" borderId="67" xfId="2" applyFont="1" applyBorder="1" applyAlignment="1">
      <alignment vertical="top" wrapText="1"/>
    </xf>
    <xf numFmtId="0" fontId="6" fillId="0" borderId="68" xfId="2" applyFont="1" applyBorder="1" applyAlignment="1">
      <alignment vertical="top" wrapText="1"/>
    </xf>
    <xf numFmtId="0" fontId="6" fillId="0" borderId="69" xfId="2" applyFont="1" applyBorder="1" applyAlignment="1">
      <alignment vertical="top" wrapText="1"/>
    </xf>
    <xf numFmtId="2" fontId="34" fillId="3" borderId="26" xfId="2" applyNumberFormat="1" applyFont="1" applyFill="1" applyBorder="1" applyAlignment="1" applyProtection="1">
      <alignment horizontal="center" vertical="top" wrapText="1"/>
      <protection locked="0"/>
    </xf>
    <xf numFmtId="2" fontId="34" fillId="3" borderId="28" xfId="2" applyNumberFormat="1" applyFont="1" applyFill="1" applyBorder="1" applyAlignment="1" applyProtection="1">
      <alignment horizontal="center" vertical="top" wrapText="1"/>
      <protection locked="0"/>
    </xf>
    <xf numFmtId="0" fontId="6" fillId="0" borderId="42" xfId="2" applyFont="1" applyBorder="1" applyAlignment="1">
      <alignment wrapText="1"/>
    </xf>
    <xf numFmtId="0" fontId="6" fillId="0" borderId="43" xfId="2" applyFont="1" applyBorder="1" applyAlignment="1">
      <alignment wrapText="1"/>
    </xf>
    <xf numFmtId="165" fontId="34" fillId="3" borderId="58" xfId="2" applyNumberFormat="1" applyFont="1" applyFill="1" applyBorder="1" applyAlignment="1" applyProtection="1">
      <alignment horizontal="center" vertical="center" wrapText="1"/>
      <protection locked="0"/>
    </xf>
    <xf numFmtId="165" fontId="34" fillId="3" borderId="22" xfId="2" applyNumberFormat="1" applyFont="1" applyFill="1" applyBorder="1" applyAlignment="1" applyProtection="1">
      <alignment horizontal="center" vertical="center" wrapText="1"/>
      <protection locked="0"/>
    </xf>
    <xf numFmtId="0" fontId="14" fillId="3" borderId="58" xfId="2" applyFont="1" applyFill="1" applyBorder="1" applyAlignment="1" applyProtection="1">
      <alignment horizontal="left" vertical="top" wrapText="1"/>
      <protection locked="0"/>
    </xf>
    <xf numFmtId="0" fontId="14" fillId="3" borderId="59" xfId="2" applyFont="1" applyFill="1" applyBorder="1" applyAlignment="1" applyProtection="1">
      <alignment horizontal="left" vertical="top" wrapText="1"/>
      <protection locked="0"/>
    </xf>
    <xf numFmtId="0" fontId="14" fillId="3" borderId="22" xfId="2" applyFont="1" applyFill="1" applyBorder="1" applyAlignment="1" applyProtection="1">
      <alignment horizontal="left" vertical="top" wrapText="1"/>
      <protection locked="0"/>
    </xf>
    <xf numFmtId="165" fontId="34" fillId="3" borderId="61" xfId="2" applyNumberFormat="1" applyFont="1" applyFill="1" applyBorder="1" applyAlignment="1" applyProtection="1">
      <alignment horizontal="center" vertical="top" wrapText="1"/>
      <protection locked="0"/>
    </xf>
    <xf numFmtId="165" fontId="34" fillId="3" borderId="62" xfId="2" applyNumberFormat="1" applyFont="1" applyFill="1" applyBorder="1" applyAlignment="1" applyProtection="1">
      <alignment horizontal="center" vertical="top" wrapText="1"/>
      <protection locked="0"/>
    </xf>
    <xf numFmtId="0" fontId="12" fillId="4" borderId="61" xfId="2" applyFont="1" applyFill="1" applyBorder="1" applyAlignment="1" applyProtection="1">
      <alignment vertical="top"/>
      <protection locked="0"/>
    </xf>
    <xf numFmtId="0" fontId="12" fillId="4" borderId="64" xfId="2" applyFont="1" applyFill="1" applyBorder="1" applyAlignment="1" applyProtection="1">
      <alignment vertical="top"/>
      <protection locked="0"/>
    </xf>
    <xf numFmtId="165" fontId="34" fillId="3" borderId="49" xfId="2" applyNumberFormat="1" applyFont="1" applyFill="1" applyBorder="1" applyAlignment="1" applyProtection="1">
      <alignment horizontal="center" vertical="top" wrapText="1"/>
      <protection locked="0"/>
    </xf>
    <xf numFmtId="0" fontId="19" fillId="0" borderId="53" xfId="2" applyFont="1" applyBorder="1" applyAlignment="1">
      <alignment vertical="top" wrapText="1"/>
    </xf>
    <xf numFmtId="0" fontId="19" fillId="0" borderId="83" xfId="2" applyFont="1" applyBorder="1" applyAlignment="1">
      <alignment vertical="top" wrapText="1"/>
    </xf>
    <xf numFmtId="0" fontId="6" fillId="0" borderId="23" xfId="2" applyFont="1" applyBorder="1" applyAlignment="1">
      <alignment vertical="top" wrapText="1"/>
    </xf>
    <xf numFmtId="0" fontId="6" fillId="0" borderId="24" xfId="2" applyFont="1" applyBorder="1" applyAlignment="1">
      <alignment vertical="top" wrapText="1"/>
    </xf>
    <xf numFmtId="0" fontId="6" fillId="0" borderId="25" xfId="2" applyFont="1" applyBorder="1" applyAlignment="1">
      <alignment vertical="top" wrapText="1"/>
    </xf>
    <xf numFmtId="0" fontId="12" fillId="4" borderId="26" xfId="2" applyFont="1" applyFill="1" applyBorder="1" applyAlignment="1">
      <alignment vertical="top" wrapText="1"/>
    </xf>
    <xf numFmtId="0" fontId="12" fillId="4" borderId="27" xfId="2" applyFont="1" applyFill="1" applyBorder="1" applyAlignment="1">
      <alignment vertical="top" wrapText="1"/>
    </xf>
    <xf numFmtId="165" fontId="34" fillId="3" borderId="53" xfId="2" applyNumberFormat="1" applyFont="1" applyFill="1" applyBorder="1" applyAlignment="1" applyProtection="1">
      <alignment horizontal="center" vertical="top" wrapText="1"/>
      <protection locked="0"/>
    </xf>
    <xf numFmtId="165" fontId="34" fillId="3" borderId="54" xfId="2" applyNumberFormat="1" applyFont="1" applyFill="1" applyBorder="1" applyAlignment="1" applyProtection="1">
      <alignment horizontal="center" vertical="top" wrapText="1"/>
      <protection locked="0"/>
    </xf>
    <xf numFmtId="0" fontId="12" fillId="4" borderId="55" xfId="2" applyFont="1" applyFill="1" applyBorder="1" applyAlignment="1" applyProtection="1">
      <alignment horizontal="justify" vertical="center" wrapText="1"/>
      <protection locked="0"/>
    </xf>
    <xf numFmtId="0" fontId="12" fillId="4" borderId="43" xfId="2" applyFont="1" applyFill="1" applyBorder="1" applyAlignment="1" applyProtection="1">
      <alignment horizontal="justify" vertical="center" wrapText="1"/>
      <protection locked="0"/>
    </xf>
    <xf numFmtId="0" fontId="12" fillId="4" borderId="56" xfId="2" applyFont="1" applyFill="1" applyBorder="1" applyAlignment="1" applyProtection="1">
      <alignment horizontal="justify" vertical="center" wrapText="1"/>
      <protection locked="0"/>
    </xf>
    <xf numFmtId="0" fontId="41" fillId="4" borderId="3" xfId="2" applyFont="1" applyFill="1" applyBorder="1" applyAlignment="1">
      <alignment vertical="top" wrapText="1"/>
    </xf>
    <xf numFmtId="0" fontId="41" fillId="4" borderId="4" xfId="2" applyFont="1" applyFill="1" applyBorder="1" applyAlignment="1">
      <alignment vertical="top" wrapText="1"/>
    </xf>
    <xf numFmtId="0" fontId="41" fillId="4" borderId="5" xfId="2" applyFont="1" applyFill="1" applyBorder="1" applyAlignment="1">
      <alignment vertical="top" wrapText="1"/>
    </xf>
    <xf numFmtId="0" fontId="6" fillId="0" borderId="40" xfId="2" applyFont="1" applyBorder="1" applyAlignment="1">
      <alignment horizontal="justify" vertical="center" wrapText="1"/>
    </xf>
    <xf numFmtId="0" fontId="6" fillId="0" borderId="35" xfId="2" applyFont="1" applyBorder="1" applyAlignment="1">
      <alignment horizontal="justify" vertical="center" wrapText="1"/>
    </xf>
    <xf numFmtId="0" fontId="34" fillId="3" borderId="34" xfId="2" applyFont="1" applyFill="1" applyBorder="1" applyAlignment="1">
      <alignment horizontal="center" vertical="center" wrapText="1"/>
    </xf>
    <xf numFmtId="0" fontId="34" fillId="3" borderId="35" xfId="2" applyFont="1" applyFill="1" applyBorder="1" applyAlignment="1">
      <alignment horizontal="center" vertical="center" wrapText="1"/>
    </xf>
    <xf numFmtId="0" fontId="6" fillId="0" borderId="41" xfId="2" applyFont="1" applyBorder="1" applyAlignment="1">
      <alignment vertical="top" wrapText="1"/>
    </xf>
    <xf numFmtId="0" fontId="34" fillId="3" borderId="50" xfId="2" applyFont="1" applyFill="1" applyBorder="1" applyAlignment="1">
      <alignment horizontal="center" wrapText="1"/>
    </xf>
    <xf numFmtId="0" fontId="34" fillId="3" borderId="51" xfId="2" applyFont="1" applyFill="1" applyBorder="1" applyAlignment="1">
      <alignment horizontal="center" wrapText="1"/>
    </xf>
    <xf numFmtId="170" fontId="34" fillId="3" borderId="52" xfId="2" applyNumberFormat="1" applyFont="1" applyFill="1" applyBorder="1" applyAlignment="1" applyProtection="1">
      <alignment horizontal="center" vertical="center"/>
      <protection locked="0"/>
    </xf>
    <xf numFmtId="170" fontId="34" fillId="3" borderId="51" xfId="2" applyNumberFormat="1" applyFont="1" applyFill="1" applyBorder="1" applyAlignment="1" applyProtection="1">
      <alignment horizontal="center" vertical="center"/>
      <protection locked="0"/>
    </xf>
    <xf numFmtId="0" fontId="16" fillId="3" borderId="34" xfId="2" applyFont="1" applyFill="1" applyBorder="1" applyAlignment="1">
      <alignment vertical="center"/>
    </xf>
    <xf numFmtId="0" fontId="16" fillId="3" borderId="35" xfId="2" applyFont="1" applyFill="1" applyBorder="1" applyAlignment="1">
      <alignment vertical="center"/>
    </xf>
    <xf numFmtId="0" fontId="12" fillId="4" borderId="23" xfId="2" applyFont="1" applyFill="1" applyBorder="1" applyAlignment="1">
      <alignment vertical="top" wrapText="1"/>
    </xf>
    <xf numFmtId="0" fontId="12" fillId="4" borderId="24" xfId="2" applyFont="1" applyFill="1" applyBorder="1" applyAlignment="1">
      <alignment vertical="top" wrapText="1"/>
    </xf>
    <xf numFmtId="0" fontId="12" fillId="4" borderId="25" xfId="2" applyFont="1" applyFill="1" applyBorder="1" applyAlignment="1">
      <alignment vertical="top" wrapText="1"/>
    </xf>
    <xf numFmtId="0" fontId="34" fillId="3" borderId="34" xfId="2" applyFont="1" applyFill="1" applyBorder="1" applyAlignment="1">
      <alignment horizontal="center" vertical="top"/>
    </xf>
    <xf numFmtId="0" fontId="34" fillId="3" borderId="46" xfId="2" applyFont="1" applyFill="1" applyBorder="1" applyAlignment="1">
      <alignment horizontal="center" vertical="top"/>
    </xf>
    <xf numFmtId="170" fontId="34" fillId="3" borderId="34" xfId="2" applyNumberFormat="1" applyFont="1" applyFill="1" applyBorder="1" applyAlignment="1" applyProtection="1">
      <alignment horizontal="center" vertical="top" wrapText="1"/>
      <protection locked="0"/>
    </xf>
    <xf numFmtId="170" fontId="34" fillId="3" borderId="35" xfId="2" applyNumberFormat="1" applyFont="1" applyFill="1" applyBorder="1" applyAlignment="1" applyProtection="1">
      <alignment horizontal="center" vertical="top" wrapText="1"/>
      <protection locked="0"/>
    </xf>
    <xf numFmtId="0" fontId="38" fillId="4" borderId="34" xfId="2" applyFont="1" applyFill="1" applyBorder="1" applyAlignment="1">
      <alignment horizontal="left" vertical="center" wrapText="1"/>
    </xf>
    <xf numFmtId="0" fontId="38" fillId="4" borderId="40" xfId="2" applyFont="1" applyFill="1" applyBorder="1" applyAlignment="1">
      <alignment horizontal="left" vertical="center" wrapText="1"/>
    </xf>
    <xf numFmtId="0" fontId="38" fillId="4" borderId="35" xfId="2" applyFont="1" applyFill="1" applyBorder="1" applyAlignment="1">
      <alignment horizontal="left" vertical="center" wrapText="1"/>
    </xf>
    <xf numFmtId="0" fontId="6" fillId="0" borderId="34" xfId="2" applyFont="1" applyBorder="1" applyAlignment="1" applyProtection="1">
      <alignment horizontal="justify" vertical="top" wrapText="1"/>
      <protection locked="0"/>
    </xf>
    <xf numFmtId="0" fontId="6" fillId="0" borderId="40" xfId="2" applyFont="1" applyBorder="1" applyAlignment="1" applyProtection="1">
      <alignment horizontal="justify" vertical="top" wrapText="1"/>
      <protection locked="0"/>
    </xf>
    <xf numFmtId="0" fontId="6" fillId="0" borderId="35" xfId="2" applyFont="1" applyBorder="1" applyAlignment="1" applyProtection="1">
      <alignment horizontal="justify" vertical="top" wrapText="1"/>
      <protection locked="0"/>
    </xf>
    <xf numFmtId="0" fontId="37" fillId="0" borderId="24" xfId="2" applyFont="1" applyBorder="1" applyAlignment="1">
      <alignment vertical="top" wrapText="1"/>
    </xf>
    <xf numFmtId="0" fontId="37" fillId="0" borderId="25" xfId="2" applyFont="1" applyBorder="1" applyAlignment="1">
      <alignment vertical="top" wrapText="1"/>
    </xf>
    <xf numFmtId="0" fontId="12" fillId="4" borderId="44" xfId="2" applyFont="1" applyFill="1" applyBorder="1" applyAlignment="1" applyProtection="1">
      <alignment vertical="top"/>
      <protection locked="0"/>
    </xf>
    <xf numFmtId="0" fontId="12" fillId="4" borderId="0" xfId="2" applyFont="1" applyFill="1" applyBorder="1" applyAlignment="1" applyProtection="1">
      <alignment vertical="top"/>
      <protection locked="0"/>
    </xf>
    <xf numFmtId="0" fontId="12" fillId="4" borderId="30" xfId="2" applyFont="1" applyFill="1" applyBorder="1" applyAlignment="1" applyProtection="1">
      <alignment vertical="top"/>
      <protection locked="0"/>
    </xf>
    <xf numFmtId="0" fontId="12" fillId="4" borderId="34" xfId="2" applyFont="1" applyFill="1" applyBorder="1" applyAlignment="1">
      <alignment vertical="top" wrapText="1"/>
    </xf>
    <xf numFmtId="0" fontId="12" fillId="4" borderId="40" xfId="2" applyFont="1" applyFill="1" applyBorder="1" applyAlignment="1">
      <alignment vertical="top" wrapText="1"/>
    </xf>
    <xf numFmtId="0" fontId="12" fillId="4" borderId="35" xfId="2" applyFont="1" applyFill="1" applyBorder="1" applyAlignment="1">
      <alignment vertical="top" wrapText="1"/>
    </xf>
    <xf numFmtId="0" fontId="5" fillId="0" borderId="26" xfId="2" applyFont="1" applyBorder="1" applyAlignment="1">
      <alignment vertical="top" wrapText="1"/>
    </xf>
    <xf numFmtId="0" fontId="5" fillId="0" borderId="27" xfId="2" applyFont="1" applyBorder="1" applyAlignment="1">
      <alignment vertical="top" wrapText="1"/>
    </xf>
    <xf numFmtId="0" fontId="5" fillId="0" borderId="41" xfId="2" applyFont="1" applyBorder="1" applyAlignment="1">
      <alignment vertical="top" wrapText="1"/>
    </xf>
    <xf numFmtId="0" fontId="12" fillId="4" borderId="42" xfId="2" applyFont="1" applyFill="1" applyBorder="1" applyAlignment="1">
      <alignment vertical="center"/>
    </xf>
    <xf numFmtId="0" fontId="12" fillId="4" borderId="43" xfId="2" applyFont="1" applyFill="1" applyBorder="1" applyAlignment="1">
      <alignment vertical="center"/>
    </xf>
    <xf numFmtId="170" fontId="34" fillId="3" borderId="34" xfId="2" applyNumberFormat="1" applyFont="1" applyFill="1" applyBorder="1" applyAlignment="1" applyProtection="1">
      <alignment horizontal="center" vertical="top"/>
      <protection locked="0"/>
    </xf>
    <xf numFmtId="170" fontId="34" fillId="3" borderId="35" xfId="2" applyNumberFormat="1" applyFont="1" applyFill="1" applyBorder="1" applyAlignment="1" applyProtection="1">
      <alignment horizontal="center" vertical="top"/>
      <protection locked="0"/>
    </xf>
    <xf numFmtId="170" fontId="34" fillId="3" borderId="33" xfId="2" applyNumberFormat="1" applyFont="1" applyFill="1" applyBorder="1" applyAlignment="1" applyProtection="1">
      <alignment horizontal="center" vertical="center" wrapText="1"/>
      <protection locked="0"/>
    </xf>
    <xf numFmtId="170" fontId="34" fillId="3" borderId="34" xfId="2" applyNumberFormat="1" applyFont="1" applyFill="1" applyBorder="1" applyAlignment="1" applyProtection="1">
      <alignment horizontal="center" vertical="center" wrapText="1"/>
      <protection locked="0"/>
    </xf>
    <xf numFmtId="165" fontId="34" fillId="3" borderId="34" xfId="2" applyNumberFormat="1" applyFont="1" applyFill="1" applyBorder="1" applyAlignment="1" applyProtection="1">
      <alignment horizontal="center" vertical="top" wrapText="1"/>
      <protection locked="0"/>
    </xf>
    <xf numFmtId="165" fontId="34" fillId="3" borderId="35" xfId="2" applyNumberFormat="1" applyFont="1" applyFill="1" applyBorder="1" applyAlignment="1" applyProtection="1">
      <alignment horizontal="center" vertical="top" wrapText="1"/>
      <protection locked="0"/>
    </xf>
    <xf numFmtId="170" fontId="34" fillId="3" borderId="33" xfId="2" applyNumberFormat="1" applyFont="1" applyFill="1" applyBorder="1" applyAlignment="1" applyProtection="1">
      <alignment horizontal="center" vertical="top" wrapText="1"/>
      <protection locked="0"/>
    </xf>
    <xf numFmtId="0" fontId="12" fillId="4" borderId="36" xfId="2" applyFont="1" applyFill="1" applyBorder="1" applyAlignment="1">
      <alignment vertical="top" wrapText="1"/>
    </xf>
    <xf numFmtId="0" fontId="12" fillId="4" borderId="37" xfId="2" applyFont="1" applyFill="1" applyBorder="1" applyAlignment="1">
      <alignment vertical="top" wrapText="1"/>
    </xf>
    <xf numFmtId="0" fontId="12" fillId="4" borderId="38" xfId="2" applyFont="1" applyFill="1" applyBorder="1" applyAlignment="1">
      <alignment vertical="top" wrapText="1"/>
    </xf>
    <xf numFmtId="170" fontId="34" fillId="3" borderId="3" xfId="2" applyNumberFormat="1" applyFont="1" applyFill="1" applyBorder="1" applyAlignment="1" applyProtection="1">
      <alignment horizontal="center" vertical="center" wrapText="1"/>
      <protection locked="0"/>
    </xf>
    <xf numFmtId="170" fontId="34" fillId="3" borderId="5" xfId="2" applyNumberFormat="1" applyFont="1" applyFill="1" applyBorder="1" applyAlignment="1" applyProtection="1">
      <alignment horizontal="center" vertical="center" wrapText="1"/>
      <protection locked="0"/>
    </xf>
    <xf numFmtId="0" fontId="34" fillId="3" borderId="3" xfId="2" applyFont="1" applyFill="1" applyBorder="1" applyAlignment="1">
      <alignment horizontal="center" vertical="center" wrapText="1"/>
    </xf>
    <xf numFmtId="0" fontId="35" fillId="3" borderId="5" xfId="2" applyFont="1" applyFill="1" applyBorder="1" applyAlignment="1">
      <alignment horizontal="center" vertical="center" wrapText="1"/>
    </xf>
    <xf numFmtId="165" fontId="12" fillId="4" borderId="3" xfId="2" applyNumberFormat="1" applyFont="1" applyFill="1" applyBorder="1" applyAlignment="1">
      <alignment horizontal="left" vertical="top" wrapText="1"/>
    </xf>
    <xf numFmtId="165" fontId="12" fillId="4" borderId="4" xfId="2" applyNumberFormat="1" applyFont="1" applyFill="1" applyBorder="1" applyAlignment="1">
      <alignment horizontal="left" vertical="top" wrapText="1"/>
    </xf>
    <xf numFmtId="165" fontId="12" fillId="4" borderId="5" xfId="2" applyNumberFormat="1" applyFont="1" applyFill="1" applyBorder="1" applyAlignment="1">
      <alignment horizontal="left" vertical="top" wrapText="1"/>
    </xf>
    <xf numFmtId="0" fontId="33" fillId="3" borderId="3" xfId="2" applyFont="1" applyFill="1" applyBorder="1" applyAlignment="1">
      <alignment horizontal="center" vertical="center" wrapText="1"/>
    </xf>
    <xf numFmtId="0" fontId="9" fillId="3" borderId="5" xfId="2" applyFont="1" applyFill="1" applyBorder="1" applyAlignment="1">
      <alignment horizontal="center" vertical="center" wrapText="1"/>
    </xf>
    <xf numFmtId="170" fontId="34" fillId="0" borderId="29" xfId="2" applyNumberFormat="1" applyFont="1" applyBorder="1" applyAlignment="1" applyProtection="1">
      <alignment horizontal="center" vertical="center" wrapText="1"/>
      <protection locked="0"/>
    </xf>
    <xf numFmtId="170" fontId="34" fillId="0" borderId="30" xfId="2" applyNumberFormat="1" applyFont="1" applyBorder="1" applyAlignment="1" applyProtection="1">
      <alignment horizontal="center" vertical="center" wrapText="1"/>
      <protection locked="0"/>
    </xf>
    <xf numFmtId="165" fontId="6" fillId="3" borderId="3" xfId="2" applyNumberFormat="1" applyFont="1" applyFill="1" applyBorder="1" applyAlignment="1">
      <alignment horizontal="left" vertical="top" wrapText="1"/>
    </xf>
    <xf numFmtId="165" fontId="12" fillId="3" borderId="4" xfId="2" applyNumberFormat="1" applyFont="1" applyFill="1" applyBorder="1" applyAlignment="1">
      <alignment horizontal="left" vertical="top" wrapText="1"/>
    </xf>
    <xf numFmtId="165" fontId="12" fillId="3" borderId="5" xfId="2" applyNumberFormat="1" applyFont="1" applyFill="1" applyBorder="1" applyAlignment="1">
      <alignment horizontal="left" vertical="top" wrapText="1"/>
    </xf>
    <xf numFmtId="0" fontId="12" fillId="3" borderId="3" xfId="2" applyFont="1" applyFill="1" applyBorder="1" applyAlignment="1">
      <alignment horizontal="center" vertical="center"/>
    </xf>
    <xf numFmtId="0" fontId="12" fillId="3" borderId="5" xfId="2" applyFont="1" applyFill="1" applyBorder="1" applyAlignment="1">
      <alignment horizontal="center" vertical="center"/>
    </xf>
    <xf numFmtId="0" fontId="6" fillId="0" borderId="26" xfId="2" applyFont="1" applyBorder="1" applyAlignment="1">
      <alignment vertical="center" wrapText="1"/>
    </xf>
    <xf numFmtId="0" fontId="6" fillId="0" borderId="27" xfId="2" applyFont="1" applyBorder="1" applyAlignment="1">
      <alignment vertical="center" wrapText="1"/>
    </xf>
    <xf numFmtId="0" fontId="6" fillId="0" borderId="28" xfId="2" applyFont="1" applyBorder="1" applyAlignment="1">
      <alignment vertical="center" wrapText="1"/>
    </xf>
    <xf numFmtId="0" fontId="12" fillId="3" borderId="3" xfId="2" applyFont="1" applyFill="1" applyBorder="1" applyAlignment="1">
      <alignment horizontal="center" vertical="center" wrapText="1"/>
    </xf>
    <xf numFmtId="0" fontId="12" fillId="3" borderId="5" xfId="2" applyFont="1" applyFill="1" applyBorder="1" applyAlignment="1">
      <alignment horizontal="center" vertical="center" wrapText="1"/>
    </xf>
    <xf numFmtId="165" fontId="12" fillId="4" borderId="17" xfId="2" applyNumberFormat="1" applyFont="1" applyFill="1" applyBorder="1" applyAlignment="1">
      <alignment horizontal="left" vertical="top" wrapText="1"/>
    </xf>
    <xf numFmtId="165" fontId="12" fillId="4" borderId="15" xfId="2" applyNumberFormat="1" applyFont="1" applyFill="1" applyBorder="1" applyAlignment="1">
      <alignment horizontal="left" vertical="top" wrapText="1"/>
    </xf>
    <xf numFmtId="0" fontId="12" fillId="4" borderId="3" xfId="2" applyFont="1" applyFill="1" applyBorder="1"/>
    <xf numFmtId="0" fontId="12" fillId="4" borderId="4" xfId="2" applyFont="1" applyFill="1" applyBorder="1"/>
    <xf numFmtId="0" fontId="12" fillId="4" borderId="5" xfId="2" applyFont="1" applyFill="1" applyBorder="1"/>
    <xf numFmtId="0" fontId="14" fillId="3" borderId="3" xfId="2" applyFont="1" applyFill="1" applyBorder="1" applyAlignment="1">
      <alignment horizontal="center" vertical="center"/>
    </xf>
    <xf numFmtId="0" fontId="14" fillId="3" borderId="5" xfId="2" applyFont="1" applyFill="1" applyBorder="1" applyAlignment="1">
      <alignment horizontal="center" vertical="center"/>
    </xf>
    <xf numFmtId="0" fontId="15" fillId="0" borderId="1" xfId="2" applyFont="1" applyBorder="1" applyAlignment="1">
      <alignment horizontal="center"/>
    </xf>
    <xf numFmtId="0" fontId="12" fillId="0" borderId="11" xfId="2" applyFont="1" applyBorder="1" applyAlignment="1">
      <alignment horizontal="center" vertical="top" wrapText="1"/>
    </xf>
    <xf numFmtId="0" fontId="6" fillId="0" borderId="0" xfId="2" applyFont="1" applyAlignment="1">
      <alignment horizontal="justify" vertical="center" wrapText="1"/>
    </xf>
    <xf numFmtId="0" fontId="21" fillId="0" borderId="0" xfId="2" applyFont="1" applyAlignment="1">
      <alignment horizontal="center" vertical="center" wrapText="1"/>
    </xf>
    <xf numFmtId="0" fontId="29" fillId="0" borderId="0" xfId="2" applyFont="1" applyAlignment="1">
      <alignment horizontal="center" vertical="center" wrapText="1"/>
    </xf>
    <xf numFmtId="0" fontId="30" fillId="0" borderId="13" xfId="2" applyFont="1" applyBorder="1" applyAlignment="1">
      <alignment horizontal="center" vertical="center"/>
    </xf>
    <xf numFmtId="0" fontId="30" fillId="0" borderId="14" xfId="2" applyFont="1" applyBorder="1" applyAlignment="1">
      <alignment horizontal="center" vertical="center"/>
    </xf>
    <xf numFmtId="0" fontId="30" fillId="0" borderId="16" xfId="2" applyFont="1" applyBorder="1" applyAlignment="1">
      <alignment horizontal="center" vertical="center" wrapText="1"/>
    </xf>
    <xf numFmtId="0" fontId="30" fillId="0" borderId="17" xfId="2" applyFont="1" applyBorder="1" applyAlignment="1">
      <alignment horizontal="center" vertical="center" wrapText="1"/>
    </xf>
    <xf numFmtId="0" fontId="30" fillId="0" borderId="15" xfId="2" applyFont="1" applyBorder="1" applyAlignment="1">
      <alignment horizontal="center" vertical="center" wrapText="1"/>
    </xf>
    <xf numFmtId="0" fontId="14" fillId="0" borderId="0" xfId="2" applyFont="1"/>
    <xf numFmtId="0" fontId="14" fillId="0" borderId="1" xfId="2" applyFont="1" applyBorder="1" applyAlignment="1" applyProtection="1">
      <alignment horizontal="left"/>
      <protection locked="0"/>
    </xf>
    <xf numFmtId="0" fontId="14" fillId="0" borderId="2" xfId="2" applyFont="1" applyBorder="1" applyAlignment="1" applyProtection="1">
      <alignment horizontal="left"/>
      <protection locked="0"/>
    </xf>
    <xf numFmtId="169" fontId="14" fillId="0" borderId="2" xfId="2" applyNumberFormat="1" applyFont="1" applyBorder="1" applyAlignment="1" applyProtection="1">
      <alignment horizontal="left"/>
      <protection locked="0"/>
    </xf>
    <xf numFmtId="0" fontId="14" fillId="2" borderId="2" xfId="2" applyFont="1" applyFill="1" applyBorder="1" applyAlignment="1">
      <alignment horizontal="left"/>
    </xf>
    <xf numFmtId="0" fontId="14" fillId="2" borderId="0" xfId="2" applyFont="1" applyFill="1" applyAlignment="1">
      <alignment horizontal="right"/>
    </xf>
    <xf numFmtId="167" fontId="15" fillId="2" borderId="2" xfId="2" applyNumberFormat="1" applyFont="1" applyFill="1" applyBorder="1" applyAlignment="1" applyProtection="1">
      <alignment horizontal="left"/>
      <protection locked="0"/>
    </xf>
    <xf numFmtId="0" fontId="14" fillId="0" borderId="2" xfId="2" applyFont="1" applyBorder="1" applyAlignment="1">
      <alignment horizontal="right"/>
    </xf>
    <xf numFmtId="0" fontId="6" fillId="0" borderId="0" xfId="2" applyFont="1" applyAlignment="1">
      <alignment horizontal="center" wrapText="1"/>
    </xf>
    <xf numFmtId="0" fontId="9" fillId="2" borderId="0" xfId="2" applyFont="1" applyFill="1" applyAlignment="1">
      <alignment horizontal="center" vertical="center"/>
    </xf>
    <xf numFmtId="0" fontId="3" fillId="2" borderId="0" xfId="2" applyFont="1" applyFill="1" applyAlignment="1">
      <alignment horizontal="center" vertical="center"/>
    </xf>
    <xf numFmtId="0" fontId="14" fillId="2" borderId="1" xfId="2" applyFont="1" applyFill="1" applyBorder="1" applyAlignment="1" applyProtection="1">
      <alignment horizontal="left"/>
      <protection locked="0"/>
    </xf>
    <xf numFmtId="0" fontId="15" fillId="2" borderId="1" xfId="2" applyFont="1" applyFill="1" applyBorder="1" applyAlignment="1">
      <alignment horizontal="left"/>
    </xf>
    <xf numFmtId="0" fontId="22" fillId="0" borderId="1" xfId="2" applyFont="1" applyBorder="1" applyAlignment="1" applyProtection="1">
      <alignment horizontal="center" wrapText="1"/>
      <protection locked="0"/>
    </xf>
    <xf numFmtId="0" fontId="6" fillId="0" borderId="11" xfId="2" applyFont="1" applyBorder="1" applyAlignment="1">
      <alignment horizontal="center" wrapText="1"/>
    </xf>
    <xf numFmtId="165" fontId="19" fillId="0" borderId="1" xfId="2" applyNumberFormat="1" applyFont="1" applyBorder="1" applyAlignment="1" applyProtection="1">
      <alignment horizontal="center" wrapText="1"/>
      <protection locked="0"/>
    </xf>
    <xf numFmtId="0" fontId="1" fillId="0" borderId="1" xfId="2" applyBorder="1" applyAlignment="1" applyProtection="1">
      <alignment horizontal="center" wrapText="1"/>
      <protection locked="0"/>
    </xf>
    <xf numFmtId="0" fontId="26" fillId="0" borderId="0" xfId="2" applyFont="1" applyAlignment="1">
      <alignment horizontal="center" wrapText="1"/>
    </xf>
    <xf numFmtId="165" fontId="6" fillId="0" borderId="0" xfId="2" applyNumberFormat="1" applyFont="1" applyAlignment="1">
      <alignment horizontal="center" wrapText="1"/>
    </xf>
    <xf numFmtId="0" fontId="1" fillId="0" borderId="0" xfId="2" applyAlignment="1">
      <alignment horizontal="center" wrapText="1"/>
    </xf>
    <xf numFmtId="0" fontId="26" fillId="0" borderId="0" xfId="2" applyFont="1" applyAlignment="1">
      <alignment horizontal="left" wrapText="1"/>
    </xf>
    <xf numFmtId="0" fontId="24" fillId="0" borderId="0" xfId="2" applyFont="1" applyAlignment="1">
      <alignment horizontal="left" wrapText="1"/>
    </xf>
    <xf numFmtId="0" fontId="6" fillId="0" borderId="0" xfId="2" applyFont="1" applyAlignment="1">
      <alignment horizontal="left"/>
    </xf>
    <xf numFmtId="14" fontId="14" fillId="0" borderId="1" xfId="2" applyNumberFormat="1" applyFont="1" applyBorder="1" applyAlignment="1" applyProtection="1">
      <alignment horizontal="center" wrapText="1"/>
      <protection locked="0"/>
    </xf>
    <xf numFmtId="14" fontId="6" fillId="0" borderId="1" xfId="2" applyNumberFormat="1" applyFont="1" applyBorder="1" applyAlignment="1" applyProtection="1">
      <alignment horizontal="center" wrapText="1"/>
      <protection locked="0"/>
    </xf>
    <xf numFmtId="0" fontId="22" fillId="0" borderId="1" xfId="2" applyFont="1" applyBorder="1" applyAlignment="1" applyProtection="1">
      <alignment horizontal="center"/>
      <protection locked="0"/>
    </xf>
    <xf numFmtId="0" fontId="26" fillId="0" borderId="0" xfId="2" applyFont="1" applyAlignment="1">
      <alignment horizontal="center" vertical="top" wrapText="1"/>
    </xf>
    <xf numFmtId="0" fontId="6" fillId="0" borderId="0" xfId="2" applyFont="1" applyAlignment="1">
      <alignment horizontal="left" vertical="center" wrapText="1"/>
    </xf>
    <xf numFmtId="165" fontId="6" fillId="0" borderId="0" xfId="2" applyNumberFormat="1" applyFont="1" applyAlignment="1">
      <alignment horizontal="center" vertical="center" wrapText="1"/>
    </xf>
    <xf numFmtId="0" fontId="21" fillId="0" borderId="3" xfId="2" applyFont="1" applyBorder="1" applyAlignment="1" applyProtection="1">
      <alignment horizontal="center" vertical="center" wrapText="1"/>
      <protection locked="0"/>
    </xf>
    <xf numFmtId="0" fontId="21" fillId="0" borderId="4" xfId="2" applyFont="1" applyBorder="1" applyAlignment="1" applyProtection="1">
      <alignment horizontal="center" vertical="center" wrapText="1"/>
      <protection locked="0"/>
    </xf>
    <xf numFmtId="0" fontId="21" fillId="0" borderId="5" xfId="2" applyFont="1" applyBorder="1" applyAlignment="1" applyProtection="1">
      <alignment horizontal="center" vertical="center" wrapText="1"/>
      <protection locked="0"/>
    </xf>
    <xf numFmtId="0" fontId="22" fillId="0" borderId="0" xfId="2" applyFont="1" applyAlignment="1">
      <alignment horizontal="right" vertical="center" wrapText="1"/>
    </xf>
    <xf numFmtId="0" fontId="22" fillId="0" borderId="7" xfId="2" applyFont="1" applyBorder="1" applyAlignment="1">
      <alignment horizontal="right" vertical="center" wrapText="1"/>
    </xf>
    <xf numFmtId="14" fontId="9" fillId="0" borderId="8" xfId="2" applyNumberFormat="1" applyFont="1" applyBorder="1" applyAlignment="1" applyProtection="1">
      <alignment horizontal="center" vertical="center" wrapText="1"/>
      <protection locked="0"/>
    </xf>
    <xf numFmtId="14" fontId="15" fillId="0" borderId="9" xfId="2" applyNumberFormat="1" applyFont="1" applyBorder="1" applyAlignment="1" applyProtection="1">
      <alignment horizontal="center" vertical="center" wrapText="1"/>
      <protection locked="0"/>
    </xf>
    <xf numFmtId="0" fontId="6" fillId="0" borderId="0" xfId="2" applyFont="1" applyAlignment="1">
      <alignment horizontal="justify" wrapText="1"/>
    </xf>
    <xf numFmtId="0" fontId="6" fillId="0" borderId="0" xfId="2" applyFont="1" applyAlignment="1">
      <alignment horizontal="center" vertical="top" wrapText="1"/>
    </xf>
    <xf numFmtId="0" fontId="12" fillId="0" borderId="1" xfId="2" applyFont="1" applyBorder="1" applyAlignment="1" applyProtection="1">
      <alignment horizontal="center" vertical="top" wrapText="1"/>
      <protection locked="0"/>
    </xf>
    <xf numFmtId="0" fontId="6" fillId="0" borderId="0" xfId="2" applyFont="1" applyAlignment="1">
      <alignment horizontal="right" vertical="center" wrapText="1"/>
    </xf>
    <xf numFmtId="0" fontId="14" fillId="0" borderId="1" xfId="2" applyFont="1" applyBorder="1" applyAlignment="1" applyProtection="1">
      <alignment horizontal="center" vertical="center" wrapText="1"/>
      <protection locked="0"/>
    </xf>
    <xf numFmtId="0" fontId="17" fillId="0" borderId="0" xfId="2" applyFont="1" applyAlignment="1">
      <alignment horizontal="right"/>
    </xf>
    <xf numFmtId="0" fontId="19" fillId="0" borderId="0" xfId="2" applyFont="1" applyAlignment="1">
      <alignment horizontal="right" vertical="top" wrapText="1"/>
    </xf>
    <xf numFmtId="0" fontId="10" fillId="0" borderId="0" xfId="2" applyFont="1" applyAlignment="1">
      <alignment horizontal="center" vertical="center" wrapText="1"/>
    </xf>
    <xf numFmtId="166" fontId="12" fillId="0" borderId="1" xfId="2" applyNumberFormat="1" applyFont="1" applyBorder="1" applyAlignment="1" applyProtection="1">
      <alignment horizontal="center"/>
      <protection locked="0"/>
    </xf>
    <xf numFmtId="0" fontId="12" fillId="2" borderId="1" xfId="2" applyFont="1" applyFill="1" applyBorder="1" applyAlignment="1" applyProtection="1">
      <alignment horizontal="left" indent="1"/>
      <protection locked="0"/>
    </xf>
    <xf numFmtId="0" fontId="12" fillId="2" borderId="2" xfId="2" applyFont="1" applyFill="1" applyBorder="1" applyAlignment="1">
      <alignment horizontal="center" vertical="center"/>
    </xf>
    <xf numFmtId="167" fontId="12" fillId="2" borderId="2" xfId="2" applyNumberFormat="1" applyFont="1" applyFill="1" applyBorder="1" applyAlignment="1">
      <alignment horizontal="left" vertical="center"/>
    </xf>
    <xf numFmtId="0" fontId="2" fillId="2" borderId="0" xfId="2" applyFont="1" applyFill="1" applyAlignment="1">
      <alignment horizontal="center" vertical="center"/>
    </xf>
    <xf numFmtId="0" fontId="4" fillId="0" borderId="0" xfId="2" applyFont="1" applyAlignment="1">
      <alignment horizontal="center"/>
    </xf>
    <xf numFmtId="0" fontId="1" fillId="0" borderId="0" xfId="2" applyAlignment="1">
      <alignment horizontal="center" vertical="center"/>
    </xf>
    <xf numFmtId="0" fontId="14" fillId="0" borderId="82" xfId="0" applyFont="1" applyBorder="1" applyAlignment="1">
      <alignment horizontal="left" vertical="top" wrapText="1"/>
    </xf>
    <xf numFmtId="0" fontId="14" fillId="0" borderId="27" xfId="0" applyFont="1" applyBorder="1" applyAlignment="1">
      <alignment horizontal="left" vertical="top" wrapText="1"/>
    </xf>
    <xf numFmtId="0" fontId="14" fillId="0" borderId="41" xfId="0" applyFont="1" applyBorder="1" applyAlignment="1">
      <alignment horizontal="left" vertical="top" wrapText="1"/>
    </xf>
    <xf numFmtId="0" fontId="6" fillId="0" borderId="79" xfId="0" applyFont="1" applyBorder="1" applyAlignment="1">
      <alignment horizontal="left" vertical="center" wrapText="1"/>
    </xf>
    <xf numFmtId="0" fontId="1" fillId="0" borderId="80" xfId="0" applyFont="1" applyBorder="1" applyAlignment="1">
      <alignment horizontal="left" vertical="center" wrapText="1"/>
    </xf>
    <xf numFmtId="0" fontId="1" fillId="0" borderId="81" xfId="0" applyFont="1" applyBorder="1" applyAlignment="1">
      <alignment horizontal="left" vertical="center" wrapText="1"/>
    </xf>
    <xf numFmtId="0" fontId="5" fillId="0" borderId="0" xfId="2" applyFont="1" applyAlignment="1">
      <alignment horizontal="justify" vertical="top" wrapText="1"/>
    </xf>
    <xf numFmtId="0" fontId="1" fillId="0" borderId="0" xfId="2" applyAlignment="1">
      <alignment horizontal="justify" vertical="top" wrapText="1"/>
    </xf>
    <xf numFmtId="0" fontId="5" fillId="0" borderId="0" xfId="2" applyFont="1" applyAlignment="1">
      <alignment horizontal="justify" vertical="center" wrapText="1"/>
    </xf>
    <xf numFmtId="0" fontId="5" fillId="0" borderId="0" xfId="2" applyFont="1" applyAlignment="1">
      <alignment horizontal="left"/>
    </xf>
    <xf numFmtId="0" fontId="5" fillId="0" borderId="0" xfId="2" applyFont="1" applyAlignment="1">
      <alignment horizontal="left" wrapText="1"/>
    </xf>
    <xf numFmtId="0" fontId="14" fillId="0" borderId="1" xfId="2" applyFont="1" applyBorder="1" applyAlignment="1">
      <alignment horizontal="right"/>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428625</xdr:colOff>
      <xdr:row>6</xdr:row>
      <xdr:rowOff>9525</xdr:rowOff>
    </xdr:from>
    <xdr:to>
      <xdr:col>8</xdr:col>
      <xdr:colOff>161925</xdr:colOff>
      <xdr:row>9</xdr:row>
      <xdr:rowOff>1457325</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lum bright="70000" contrast="-40000"/>
          <a:grayscl/>
          <a:extLst>
            <a:ext uri="{28A0092B-C50C-407E-A947-70E740481C1C}">
              <a14:useLocalDpi xmlns:a14="http://schemas.microsoft.com/office/drawing/2010/main" val="0"/>
            </a:ext>
          </a:extLst>
        </a:blip>
        <a:srcRect/>
        <a:stretch>
          <a:fillRect/>
        </a:stretch>
      </xdr:blipFill>
      <xdr:spPr bwMode="auto">
        <a:xfrm>
          <a:off x="2867025" y="1114425"/>
          <a:ext cx="2171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152400</xdr:colOff>
      <xdr:row>19</xdr:row>
      <xdr:rowOff>28575</xdr:rowOff>
    </xdr:from>
    <xdr:to>
      <xdr:col>10</xdr:col>
      <xdr:colOff>838200</xdr:colOff>
      <xdr:row>20</xdr:row>
      <xdr:rowOff>133350</xdr:rowOff>
    </xdr:to>
    <xdr:sp macro="" textlink="">
      <xdr:nvSpPr>
        <xdr:cNvPr id="3" name="Text Box 3">
          <a:extLst>
            <a:ext uri="{FF2B5EF4-FFF2-40B4-BE49-F238E27FC236}">
              <a16:creationId xmlns:a16="http://schemas.microsoft.com/office/drawing/2014/main" id="{00000000-0008-0000-0900-000003000000}"/>
            </a:ext>
          </a:extLst>
        </xdr:cNvPr>
        <xdr:cNvSpPr txBox="1">
          <a:spLocks noChangeArrowheads="1"/>
        </xdr:cNvSpPr>
      </xdr:nvSpPr>
      <xdr:spPr bwMode="auto">
        <a:xfrm>
          <a:off x="5705475" y="3543300"/>
          <a:ext cx="1066800" cy="3048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en-US" sz="1000" b="0" i="0" u="none" strike="noStrike" baseline="0">
              <a:solidFill>
                <a:srgbClr val="000000"/>
              </a:solidFill>
              <a:latin typeface="Arial"/>
              <a:cs typeface="Arial"/>
            </a:rPr>
            <a:t>EXHIBIT A</a:t>
          </a:r>
        </a:p>
      </xdr:txBody>
    </xdr:sp>
    <xdr:clientData/>
  </xdr:twoCellAnchor>
  <xdr:twoCellAnchor>
    <xdr:from>
      <xdr:col>9</xdr:col>
      <xdr:colOff>152400</xdr:colOff>
      <xdr:row>57</xdr:row>
      <xdr:rowOff>19050</xdr:rowOff>
    </xdr:from>
    <xdr:to>
      <xdr:col>10</xdr:col>
      <xdr:colOff>838200</xdr:colOff>
      <xdr:row>58</xdr:row>
      <xdr:rowOff>123825</xdr:rowOff>
    </xdr:to>
    <xdr:sp macro="" textlink="">
      <xdr:nvSpPr>
        <xdr:cNvPr id="4" name="Text Box 4">
          <a:extLst>
            <a:ext uri="{FF2B5EF4-FFF2-40B4-BE49-F238E27FC236}">
              <a16:creationId xmlns:a16="http://schemas.microsoft.com/office/drawing/2014/main" id="{00000000-0008-0000-0900-000004000000}"/>
            </a:ext>
          </a:extLst>
        </xdr:cNvPr>
        <xdr:cNvSpPr txBox="1">
          <a:spLocks noChangeArrowheads="1"/>
        </xdr:cNvSpPr>
      </xdr:nvSpPr>
      <xdr:spPr bwMode="auto">
        <a:xfrm>
          <a:off x="5705475" y="10810875"/>
          <a:ext cx="1066800" cy="3048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en-US" sz="1000" b="0" i="0" u="none" strike="noStrike" baseline="0">
              <a:solidFill>
                <a:srgbClr val="000000"/>
              </a:solidFill>
              <a:latin typeface="Arial"/>
              <a:cs typeface="Arial"/>
            </a:rPr>
            <a:t>EXHIBIT 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7"/>
  <sheetViews>
    <sheetView showGridLines="0" tabSelected="1" topLeftCell="A142" workbookViewId="0">
      <selection activeCell="B141" sqref="B141:C141"/>
    </sheetView>
  </sheetViews>
  <sheetFormatPr defaultColWidth="9.109375" defaultRowHeight="13.2" x14ac:dyDescent="0.25"/>
  <cols>
    <col min="1" max="8" width="9.109375" style="1"/>
    <col min="9" max="9" width="10.109375" style="1" bestFit="1" customWidth="1"/>
    <col min="10" max="16384" width="9.109375" style="1"/>
  </cols>
  <sheetData>
    <row r="1" spans="1:11" ht="17.399999999999999" x14ac:dyDescent="0.25">
      <c r="A1" s="418" t="s">
        <v>0</v>
      </c>
      <c r="B1" s="418"/>
      <c r="C1" s="418"/>
      <c r="D1" s="418"/>
      <c r="E1" s="418"/>
      <c r="F1" s="418"/>
      <c r="G1" s="418"/>
      <c r="H1" s="418"/>
      <c r="I1" s="418"/>
      <c r="J1" s="418"/>
      <c r="K1" s="418"/>
    </row>
    <row r="2" spans="1:11" ht="17.399999999999999" x14ac:dyDescent="0.25">
      <c r="A2" s="418" t="s">
        <v>1</v>
      </c>
      <c r="B2" s="418"/>
      <c r="C2" s="418"/>
      <c r="D2" s="418"/>
      <c r="E2" s="418"/>
      <c r="F2" s="418"/>
      <c r="G2" s="418"/>
      <c r="H2" s="418"/>
      <c r="I2" s="418"/>
      <c r="J2" s="418"/>
      <c r="K2" s="418"/>
    </row>
    <row r="3" spans="1:11" x14ac:dyDescent="0.25">
      <c r="A3" s="380" t="s">
        <v>2</v>
      </c>
      <c r="B3" s="380"/>
      <c r="C3" s="380"/>
      <c r="D3" s="380"/>
      <c r="E3" s="380"/>
      <c r="F3" s="380"/>
      <c r="G3" s="380"/>
      <c r="H3" s="380"/>
      <c r="I3" s="380"/>
      <c r="J3" s="380"/>
      <c r="K3" s="380"/>
    </row>
    <row r="4" spans="1:11" x14ac:dyDescent="0.25">
      <c r="A4" s="380" t="s">
        <v>3</v>
      </c>
      <c r="B4" s="380"/>
      <c r="C4" s="380"/>
      <c r="D4" s="380"/>
      <c r="E4" s="380"/>
      <c r="F4" s="380"/>
      <c r="G4" s="380"/>
      <c r="H4" s="380"/>
      <c r="I4" s="380"/>
      <c r="J4" s="380"/>
      <c r="K4" s="380"/>
    </row>
    <row r="5" spans="1:11" x14ac:dyDescent="0.25">
      <c r="A5" s="419" t="s">
        <v>4</v>
      </c>
      <c r="B5" s="419"/>
      <c r="C5" s="419"/>
      <c r="D5" s="419"/>
      <c r="E5" s="419"/>
      <c r="F5" s="419"/>
      <c r="G5" s="419"/>
      <c r="H5" s="419"/>
      <c r="I5" s="419"/>
      <c r="J5" s="419"/>
      <c r="K5" s="419"/>
    </row>
    <row r="6" spans="1:11" x14ac:dyDescent="0.25">
      <c r="A6" s="419"/>
      <c r="B6" s="419"/>
      <c r="C6" s="419"/>
      <c r="D6" s="419"/>
      <c r="E6" s="419"/>
      <c r="F6" s="419"/>
      <c r="G6" s="419"/>
      <c r="H6" s="419"/>
      <c r="I6" s="419"/>
      <c r="J6" s="419"/>
      <c r="K6" s="419"/>
    </row>
    <row r="7" spans="1:11" x14ac:dyDescent="0.25">
      <c r="A7" s="420"/>
      <c r="B7" s="420"/>
      <c r="C7" s="420"/>
      <c r="D7" s="420"/>
      <c r="E7" s="420"/>
      <c r="F7" s="420"/>
      <c r="G7" s="420"/>
      <c r="H7" s="420"/>
      <c r="I7" s="420"/>
      <c r="J7" s="420"/>
      <c r="K7" s="420"/>
    </row>
    <row r="8" spans="1:11" x14ac:dyDescent="0.25">
      <c r="A8" s="420"/>
      <c r="B8" s="420"/>
      <c r="C8" s="420"/>
      <c r="D8" s="420"/>
      <c r="E8" s="420"/>
      <c r="F8" s="420"/>
      <c r="G8" s="420"/>
      <c r="H8" s="420"/>
      <c r="I8" s="420"/>
      <c r="J8" s="420"/>
      <c r="K8" s="420"/>
    </row>
    <row r="9" spans="1:11" x14ac:dyDescent="0.25">
      <c r="A9" s="420"/>
      <c r="B9" s="420"/>
      <c r="C9" s="420"/>
      <c r="D9" s="420"/>
      <c r="E9" s="420"/>
      <c r="F9" s="420"/>
      <c r="G9" s="420"/>
      <c r="H9" s="420"/>
      <c r="I9" s="420"/>
      <c r="J9" s="420"/>
      <c r="K9" s="420"/>
    </row>
    <row r="10" spans="1:11" x14ac:dyDescent="0.25">
      <c r="A10" s="420"/>
      <c r="B10" s="420"/>
      <c r="C10" s="420"/>
      <c r="D10" s="420"/>
      <c r="E10" s="420"/>
      <c r="F10" s="420"/>
      <c r="G10" s="420"/>
      <c r="H10" s="420"/>
      <c r="I10" s="420"/>
      <c r="J10" s="420"/>
      <c r="K10" s="420"/>
    </row>
    <row r="11" spans="1:11" ht="15.6" x14ac:dyDescent="0.25">
      <c r="A11" s="429" t="s">
        <v>5</v>
      </c>
      <c r="B11" s="429"/>
      <c r="C11" s="429"/>
      <c r="D11" s="429"/>
      <c r="E11" s="429"/>
      <c r="F11" s="429"/>
      <c r="G11" s="429"/>
      <c r="H11" s="429"/>
      <c r="I11" s="429"/>
      <c r="J11" s="429"/>
      <c r="K11" s="429"/>
    </row>
    <row r="12" spans="1:11" ht="15.6" x14ac:dyDescent="0.3">
      <c r="A12" s="430" t="s">
        <v>6</v>
      </c>
      <c r="B12" s="430"/>
      <c r="C12" s="430"/>
      <c r="D12" s="430"/>
      <c r="E12" s="430"/>
      <c r="F12" s="430"/>
      <c r="G12" s="430"/>
      <c r="H12" s="430"/>
      <c r="I12" s="430"/>
      <c r="J12" s="430"/>
      <c r="K12" s="430"/>
    </row>
    <row r="13" spans="1:11" ht="15.6" x14ac:dyDescent="0.3">
      <c r="A13" s="2"/>
      <c r="B13" s="431"/>
      <c r="C13" s="431"/>
      <c r="D13" s="431"/>
      <c r="E13" s="431"/>
      <c r="F13" s="431"/>
      <c r="G13" s="431"/>
      <c r="H13" s="431"/>
      <c r="I13" s="431"/>
      <c r="J13" s="431"/>
      <c r="K13" s="431"/>
    </row>
    <row r="14" spans="1:11" ht="15.6" x14ac:dyDescent="0.25">
      <c r="A14" s="3">
        <v>1</v>
      </c>
      <c r="B14" s="427" t="s">
        <v>7</v>
      </c>
      <c r="C14" s="427"/>
      <c r="D14" s="427"/>
      <c r="E14" s="427"/>
      <c r="F14" s="427"/>
      <c r="G14" s="427"/>
      <c r="H14" s="427"/>
      <c r="I14" s="427"/>
      <c r="J14" s="427"/>
      <c r="K14" s="427"/>
    </row>
    <row r="15" spans="1:11" ht="15.6" x14ac:dyDescent="0.25">
      <c r="A15" s="4">
        <v>2</v>
      </c>
      <c r="B15" s="427" t="s">
        <v>8</v>
      </c>
      <c r="C15" s="427"/>
      <c r="D15" s="427"/>
      <c r="E15" s="427"/>
      <c r="F15" s="427"/>
      <c r="G15" s="427"/>
      <c r="H15" s="427"/>
      <c r="I15" s="427"/>
      <c r="J15" s="427"/>
      <c r="K15" s="427"/>
    </row>
    <row r="16" spans="1:11" ht="15.6" x14ac:dyDescent="0.25">
      <c r="A16" s="4">
        <v>3</v>
      </c>
      <c r="B16" s="427" t="s">
        <v>9</v>
      </c>
      <c r="C16" s="427"/>
      <c r="D16" s="427"/>
      <c r="E16" s="427"/>
      <c r="F16" s="427"/>
      <c r="G16" s="427"/>
      <c r="H16" s="427"/>
      <c r="I16" s="427"/>
      <c r="J16" s="427"/>
      <c r="K16" s="427"/>
    </row>
    <row r="17" spans="1:11" ht="15.6" x14ac:dyDescent="0.25">
      <c r="A17" s="3">
        <v>4</v>
      </c>
      <c r="B17" s="427" t="s">
        <v>10</v>
      </c>
      <c r="C17" s="427"/>
      <c r="D17" s="427"/>
      <c r="E17" s="427"/>
      <c r="F17" s="427"/>
      <c r="G17" s="427"/>
      <c r="H17" s="427"/>
      <c r="I17" s="427"/>
      <c r="J17" s="427"/>
      <c r="K17" s="427"/>
    </row>
    <row r="18" spans="1:11" ht="15.6" x14ac:dyDescent="0.25">
      <c r="A18" s="3">
        <v>5</v>
      </c>
      <c r="B18" s="427" t="s">
        <v>11</v>
      </c>
      <c r="C18" s="428"/>
      <c r="D18" s="428"/>
      <c r="E18" s="428"/>
      <c r="F18" s="428"/>
      <c r="G18" s="428"/>
      <c r="H18" s="428"/>
      <c r="I18" s="428"/>
      <c r="J18" s="428"/>
      <c r="K18" s="428"/>
    </row>
    <row r="19" spans="1:11" x14ac:dyDescent="0.25">
      <c r="A19" s="398" t="s">
        <v>12</v>
      </c>
      <c r="B19" s="398"/>
      <c r="C19" s="398"/>
      <c r="D19" s="398"/>
      <c r="E19" s="398"/>
      <c r="F19" s="398"/>
      <c r="G19" s="398"/>
      <c r="H19" s="398"/>
      <c r="I19" s="398"/>
      <c r="J19" s="398"/>
      <c r="K19" s="398"/>
    </row>
    <row r="20" spans="1:11" ht="15.6" x14ac:dyDescent="0.25">
      <c r="A20" s="379" t="s">
        <v>0</v>
      </c>
      <c r="B20" s="379"/>
      <c r="C20" s="379"/>
      <c r="D20" s="379"/>
      <c r="E20" s="379"/>
      <c r="F20" s="379"/>
      <c r="G20" s="379"/>
      <c r="H20" s="379"/>
      <c r="I20" s="379"/>
      <c r="J20" s="379"/>
      <c r="K20" s="379"/>
    </row>
    <row r="21" spans="1:11" ht="15.6" x14ac:dyDescent="0.25">
      <c r="A21" s="379" t="s">
        <v>13</v>
      </c>
      <c r="B21" s="379"/>
      <c r="C21" s="379"/>
      <c r="D21" s="379"/>
      <c r="E21" s="379"/>
      <c r="F21" s="379"/>
      <c r="G21" s="379"/>
      <c r="H21" s="379"/>
      <c r="I21" s="379"/>
      <c r="J21" s="379"/>
      <c r="K21" s="379"/>
    </row>
    <row r="22" spans="1:11" x14ac:dyDescent="0.25">
      <c r="A22" s="380" t="s">
        <v>2</v>
      </c>
      <c r="B22" s="380"/>
      <c r="C22" s="380"/>
      <c r="D22" s="380"/>
      <c r="E22" s="380"/>
      <c r="F22" s="380"/>
      <c r="G22" s="380"/>
      <c r="H22" s="380"/>
      <c r="I22" s="380"/>
      <c r="J22" s="380"/>
      <c r="K22" s="380"/>
    </row>
    <row r="23" spans="1:11" x14ac:dyDescent="0.25">
      <c r="A23" s="380" t="s">
        <v>3</v>
      </c>
      <c r="B23" s="380"/>
      <c r="C23" s="380"/>
      <c r="D23" s="380"/>
      <c r="E23" s="380"/>
      <c r="F23" s="380"/>
      <c r="G23" s="380"/>
      <c r="H23" s="380"/>
      <c r="I23" s="380"/>
      <c r="J23" s="380"/>
      <c r="K23" s="380"/>
    </row>
    <row r="24" spans="1:11" ht="17.399999999999999" x14ac:dyDescent="0.25">
      <c r="A24" s="413" t="s">
        <v>14</v>
      </c>
      <c r="B24" s="413"/>
      <c r="C24" s="413"/>
      <c r="D24" s="413"/>
      <c r="E24" s="413"/>
      <c r="F24" s="413"/>
      <c r="G24" s="413"/>
      <c r="H24" s="413"/>
      <c r="I24" s="413"/>
      <c r="J24" s="413"/>
      <c r="K24" s="413"/>
    </row>
    <row r="25" spans="1:11" ht="16.2" x14ac:dyDescent="0.35">
      <c r="A25" s="5" t="s">
        <v>15</v>
      </c>
      <c r="B25" s="414">
        <v>43784</v>
      </c>
      <c r="C25" s="414"/>
      <c r="D25" s="6"/>
      <c r="E25" s="7"/>
      <c r="F25" s="7"/>
      <c r="G25" s="7"/>
      <c r="H25" s="7"/>
      <c r="I25" s="7"/>
      <c r="J25" s="8"/>
      <c r="K25" s="9"/>
    </row>
    <row r="26" spans="1:11" ht="15.6" x14ac:dyDescent="0.3">
      <c r="A26" s="10" t="s">
        <v>16</v>
      </c>
      <c r="B26" s="10"/>
      <c r="C26" s="415">
        <v>30367</v>
      </c>
      <c r="D26" s="415"/>
      <c r="E26" s="415"/>
      <c r="F26" s="415"/>
      <c r="G26" s="11"/>
      <c r="H26" s="12" t="s">
        <v>17</v>
      </c>
      <c r="I26" s="13" t="s">
        <v>18</v>
      </c>
      <c r="J26" s="13"/>
      <c r="K26" s="13"/>
    </row>
    <row r="27" spans="1:11" ht="15.6" x14ac:dyDescent="0.25">
      <c r="A27" s="14" t="s">
        <v>19</v>
      </c>
      <c r="B27" s="14"/>
      <c r="C27" s="416" t="s">
        <v>20</v>
      </c>
      <c r="D27" s="416"/>
      <c r="E27" s="416"/>
      <c r="F27" s="416"/>
      <c r="G27" s="11"/>
      <c r="H27" s="15" t="s">
        <v>21</v>
      </c>
      <c r="I27" s="417" t="s">
        <v>22</v>
      </c>
      <c r="J27" s="417"/>
      <c r="K27" s="417"/>
    </row>
    <row r="28" spans="1:11" ht="15.6" x14ac:dyDescent="0.25">
      <c r="A28" s="14" t="s">
        <v>23</v>
      </c>
      <c r="B28" s="14"/>
      <c r="C28" s="16" t="s">
        <v>24</v>
      </c>
      <c r="D28" s="16"/>
      <c r="E28" s="16"/>
      <c r="F28" s="16"/>
      <c r="G28" s="11"/>
      <c r="H28" s="15" t="s">
        <v>25</v>
      </c>
      <c r="I28" s="417"/>
      <c r="J28" s="417"/>
      <c r="K28" s="417"/>
    </row>
    <row r="29" spans="1:11" ht="15.6" x14ac:dyDescent="0.3">
      <c r="A29" s="17" t="s">
        <v>26</v>
      </c>
      <c r="B29" s="17"/>
      <c r="C29" s="432" t="s">
        <v>27</v>
      </c>
      <c r="D29" s="432"/>
      <c r="E29" s="432"/>
      <c r="F29" s="18"/>
      <c r="G29" s="411" t="s">
        <v>28</v>
      </c>
      <c r="H29" s="411"/>
      <c r="I29" s="19" t="s">
        <v>29</v>
      </c>
      <c r="J29" s="19"/>
      <c r="K29" s="19"/>
    </row>
    <row r="30" spans="1:11" ht="15.6" x14ac:dyDescent="0.3">
      <c r="A30" s="20"/>
      <c r="B30" s="20"/>
      <c r="C30" s="21"/>
      <c r="D30" s="21"/>
      <c r="E30" s="21"/>
      <c r="F30" s="22"/>
      <c r="G30" s="20"/>
      <c r="H30" s="20"/>
      <c r="I30" s="20"/>
      <c r="J30" s="22"/>
      <c r="K30" s="22"/>
    </row>
    <row r="31" spans="1:11" ht="15" x14ac:dyDescent="0.25">
      <c r="A31" s="23"/>
      <c r="B31" s="24"/>
      <c r="C31" s="24"/>
      <c r="D31" s="24"/>
      <c r="E31" s="412" t="s">
        <v>30</v>
      </c>
      <c r="F31" s="412"/>
      <c r="G31" s="223" t="s">
        <v>31</v>
      </c>
      <c r="H31" s="223"/>
      <c r="I31" s="223"/>
      <c r="J31" s="223"/>
    </row>
    <row r="32" spans="1:11" ht="15" x14ac:dyDescent="0.25">
      <c r="A32" s="23"/>
      <c r="B32" s="24"/>
      <c r="C32" s="24"/>
      <c r="D32" s="24"/>
      <c r="E32" s="7"/>
      <c r="F32" s="7"/>
      <c r="G32" s="223" t="s">
        <v>2</v>
      </c>
      <c r="H32" s="223"/>
      <c r="I32" s="223"/>
      <c r="J32" s="223"/>
    </row>
    <row r="33" spans="1:11" ht="15" x14ac:dyDescent="0.25">
      <c r="A33" s="23"/>
      <c r="B33" s="24"/>
      <c r="C33" s="24"/>
      <c r="D33" s="24"/>
      <c r="E33" s="7"/>
      <c r="F33" s="7"/>
      <c r="G33" s="223" t="s">
        <v>32</v>
      </c>
      <c r="H33" s="223"/>
      <c r="I33" s="223"/>
      <c r="J33" s="223"/>
    </row>
    <row r="34" spans="1:11" ht="15" x14ac:dyDescent="0.25">
      <c r="A34" s="23"/>
      <c r="B34" s="24"/>
      <c r="C34" s="24"/>
      <c r="D34" s="24"/>
      <c r="E34" s="7"/>
      <c r="F34" s="7"/>
      <c r="G34" s="7"/>
      <c r="H34" s="7"/>
      <c r="I34" s="7"/>
      <c r="J34" s="7"/>
      <c r="K34" s="7"/>
    </row>
    <row r="35" spans="1:11" ht="15.6" x14ac:dyDescent="0.25">
      <c r="A35" s="407" t="s">
        <v>33</v>
      </c>
      <c r="B35" s="407"/>
      <c r="C35" s="407"/>
      <c r="D35" s="407"/>
      <c r="E35" s="407"/>
      <c r="F35" s="407"/>
      <c r="G35" s="408" t="str">
        <f>C27</f>
        <v>Danielle Estes</v>
      </c>
      <c r="H35" s="408"/>
      <c r="I35" s="408"/>
      <c r="J35" s="223" t="s">
        <v>34</v>
      </c>
      <c r="K35" s="223"/>
    </row>
    <row r="36" spans="1:11" ht="20.399999999999999" x14ac:dyDescent="0.25">
      <c r="A36" s="409" t="s">
        <v>35</v>
      </c>
      <c r="B36" s="409"/>
      <c r="C36" s="410"/>
      <c r="D36" s="410"/>
      <c r="E36" s="410"/>
      <c r="F36" s="410"/>
      <c r="G36" s="410"/>
      <c r="H36" s="410"/>
      <c r="I36" s="410"/>
      <c r="J36" s="410"/>
      <c r="K36" s="25" t="s">
        <v>36</v>
      </c>
    </row>
    <row r="37" spans="1:11" x14ac:dyDescent="0.25">
      <c r="A37" s="397" t="s">
        <v>37</v>
      </c>
      <c r="B37" s="397"/>
      <c r="C37" s="397"/>
      <c r="D37" s="397"/>
      <c r="E37" s="397"/>
      <c r="F37" s="397"/>
      <c r="G37" s="397"/>
      <c r="H37" s="397"/>
      <c r="I37" s="397"/>
      <c r="J37" s="397"/>
      <c r="K37" s="397"/>
    </row>
    <row r="38" spans="1:11" ht="13.8" x14ac:dyDescent="0.25">
      <c r="A38" s="398" t="s">
        <v>38</v>
      </c>
      <c r="B38" s="398"/>
      <c r="C38" s="399"/>
      <c r="D38" s="400"/>
      <c r="E38" s="400"/>
      <c r="F38" s="400"/>
      <c r="G38" s="400"/>
      <c r="H38" s="401"/>
      <c r="I38" s="26" t="s">
        <v>39</v>
      </c>
      <c r="J38" s="27"/>
      <c r="K38" s="28" t="s">
        <v>40</v>
      </c>
    </row>
    <row r="39" spans="1:11" ht="13.8" x14ac:dyDescent="0.25">
      <c r="A39" s="29"/>
      <c r="B39" s="29"/>
      <c r="C39" s="30"/>
      <c r="D39" s="30"/>
      <c r="E39" s="30"/>
      <c r="F39" s="30"/>
      <c r="G39" s="30"/>
      <c r="H39" s="30"/>
      <c r="I39" s="26"/>
      <c r="J39" s="31"/>
      <c r="K39" s="28"/>
    </row>
    <row r="40" spans="1:11" ht="15.6" x14ac:dyDescent="0.25">
      <c r="A40" s="402" t="s">
        <v>41</v>
      </c>
      <c r="B40" s="402"/>
      <c r="C40" s="402"/>
      <c r="D40" s="402"/>
      <c r="E40" s="402"/>
      <c r="F40" s="402"/>
      <c r="G40" s="403"/>
      <c r="H40" s="404"/>
      <c r="I40" s="405"/>
      <c r="J40" s="32" t="s">
        <v>42</v>
      </c>
      <c r="K40" s="33"/>
    </row>
    <row r="41" spans="1:11" x14ac:dyDescent="0.25">
      <c r="A41" s="406" t="s">
        <v>43</v>
      </c>
      <c r="B41" s="406"/>
      <c r="C41" s="406"/>
      <c r="D41" s="406"/>
      <c r="E41" s="406"/>
      <c r="F41" s="406"/>
      <c r="G41" s="406"/>
      <c r="H41" s="406"/>
      <c r="I41" s="406"/>
      <c r="J41" s="406"/>
      <c r="K41" s="406"/>
    </row>
    <row r="42" spans="1:11" ht="13.8" x14ac:dyDescent="0.25">
      <c r="A42" s="391" t="s">
        <v>44</v>
      </c>
      <c r="B42" s="391"/>
      <c r="C42" s="391"/>
      <c r="D42" s="391"/>
      <c r="E42" s="391"/>
      <c r="F42" s="391"/>
      <c r="G42" s="391"/>
      <c r="H42" s="391"/>
      <c r="I42" s="391"/>
      <c r="J42" s="391"/>
      <c r="K42" s="34"/>
    </row>
    <row r="43" spans="1:11" x14ac:dyDescent="0.25">
      <c r="A43" s="392" t="s">
        <v>45</v>
      </c>
      <c r="B43" s="392"/>
      <c r="C43" s="392"/>
      <c r="D43" s="392"/>
      <c r="E43" s="392"/>
      <c r="F43" s="392"/>
      <c r="G43" s="392"/>
      <c r="H43" s="392"/>
      <c r="I43" s="392"/>
      <c r="J43" s="392"/>
      <c r="K43" s="35" t="s">
        <v>46</v>
      </c>
    </row>
    <row r="44" spans="1:11" x14ac:dyDescent="0.25">
      <c r="A44" s="378" t="s">
        <v>47</v>
      </c>
      <c r="B44" s="378"/>
      <c r="C44" s="378"/>
      <c r="D44" s="378"/>
      <c r="E44" s="378"/>
      <c r="F44" s="393">
        <v>43784</v>
      </c>
      <c r="G44" s="394"/>
      <c r="H44" s="7"/>
      <c r="I44" s="7"/>
      <c r="J44" s="7"/>
      <c r="K44" s="7"/>
    </row>
    <row r="45" spans="1:11" ht="14.4" x14ac:dyDescent="0.3">
      <c r="A45" s="36" t="s">
        <v>48</v>
      </c>
      <c r="B45" s="395"/>
      <c r="C45" s="395"/>
      <c r="D45" s="395"/>
      <c r="E45" s="395"/>
      <c r="F45" s="395"/>
      <c r="G45" s="395"/>
      <c r="H45" s="7"/>
      <c r="I45" s="396"/>
      <c r="J45" s="396"/>
      <c r="K45" s="37"/>
    </row>
    <row r="46" spans="1:11" ht="13.8" x14ac:dyDescent="0.25">
      <c r="A46" s="20"/>
      <c r="B46" s="378" t="s">
        <v>49</v>
      </c>
      <c r="C46" s="378"/>
      <c r="D46" s="378"/>
      <c r="E46" s="378"/>
      <c r="F46" s="378"/>
      <c r="G46" s="378"/>
      <c r="H46" s="7"/>
      <c r="I46" s="38"/>
      <c r="J46" s="39"/>
      <c r="K46" s="37"/>
    </row>
    <row r="47" spans="1:11" ht="13.8" x14ac:dyDescent="0.25">
      <c r="A47" s="20"/>
      <c r="B47" s="385"/>
      <c r="C47" s="386"/>
      <c r="D47" s="386"/>
      <c r="E47" s="386"/>
      <c r="F47" s="386"/>
      <c r="G47" s="386"/>
      <c r="H47" s="7"/>
      <c r="I47" s="387"/>
      <c r="J47" s="387"/>
      <c r="K47" s="37"/>
    </row>
    <row r="48" spans="1:11" ht="15.6" x14ac:dyDescent="0.25">
      <c r="A48" s="20"/>
      <c r="B48" s="388" t="s">
        <v>50</v>
      </c>
      <c r="C48" s="389"/>
      <c r="D48" s="389"/>
      <c r="E48" s="389"/>
      <c r="F48" s="389"/>
      <c r="G48" s="389"/>
      <c r="H48" s="7"/>
      <c r="I48" s="7"/>
      <c r="J48" s="40"/>
      <c r="K48" s="37"/>
    </row>
    <row r="49" spans="1:11" ht="14.4" x14ac:dyDescent="0.3">
      <c r="A49" s="20"/>
      <c r="B49" s="383"/>
      <c r="C49" s="383"/>
      <c r="D49" s="383"/>
      <c r="E49" s="383"/>
      <c r="F49" s="383"/>
      <c r="G49" s="383"/>
      <c r="H49" s="7"/>
      <c r="I49" s="390"/>
      <c r="J49" s="390"/>
      <c r="K49" s="37"/>
    </row>
    <row r="50" spans="1:11" x14ac:dyDescent="0.25">
      <c r="A50" s="20"/>
      <c r="B50" s="378" t="s">
        <v>51</v>
      </c>
      <c r="C50" s="378"/>
      <c r="D50" s="378"/>
      <c r="E50" s="378"/>
      <c r="F50" s="378"/>
      <c r="G50" s="378"/>
      <c r="H50" s="7"/>
      <c r="I50" s="7"/>
      <c r="J50" s="7"/>
      <c r="K50" s="7"/>
    </row>
    <row r="51" spans="1:11" ht="14.4" x14ac:dyDescent="0.3">
      <c r="A51" s="20"/>
      <c r="B51" s="383"/>
      <c r="C51" s="383"/>
      <c r="D51" s="383"/>
      <c r="E51" s="383"/>
      <c r="F51" s="383"/>
      <c r="G51" s="383"/>
      <c r="H51" s="7"/>
      <c r="I51" s="7"/>
      <c r="J51" s="7"/>
      <c r="K51" s="7"/>
    </row>
    <row r="52" spans="1:11" ht="15.6" x14ac:dyDescent="0.3">
      <c r="A52" s="41"/>
      <c r="B52" s="384" t="s">
        <v>52</v>
      </c>
      <c r="C52" s="384"/>
      <c r="D52" s="384"/>
      <c r="E52" s="384"/>
      <c r="F52" s="384"/>
      <c r="G52" s="384"/>
      <c r="H52" s="7"/>
      <c r="I52" s="7"/>
      <c r="J52" s="7"/>
      <c r="K52" s="7"/>
    </row>
    <row r="53" spans="1:11" ht="15.6" x14ac:dyDescent="0.3">
      <c r="A53" s="41"/>
      <c r="B53" s="383"/>
      <c r="C53" s="383"/>
      <c r="D53" s="383"/>
      <c r="E53" s="383"/>
      <c r="F53" s="383"/>
      <c r="G53" s="383"/>
      <c r="H53" s="7"/>
      <c r="I53" s="7"/>
      <c r="J53" s="40"/>
      <c r="K53" s="40"/>
    </row>
    <row r="54" spans="1:11" ht="15.6" x14ac:dyDescent="0.3">
      <c r="A54" s="41"/>
      <c r="B54" s="384" t="s">
        <v>53</v>
      </c>
      <c r="C54" s="384"/>
      <c r="D54" s="384"/>
      <c r="E54" s="384"/>
      <c r="F54" s="384"/>
      <c r="G54" s="384"/>
      <c r="H54" s="7"/>
      <c r="I54" s="7"/>
      <c r="J54" s="7"/>
      <c r="K54" s="7"/>
    </row>
    <row r="55" spans="1:11" ht="15.6" x14ac:dyDescent="0.3">
      <c r="A55" s="41"/>
      <c r="B55" s="383"/>
      <c r="C55" s="383"/>
      <c r="D55" s="383"/>
      <c r="E55" s="383"/>
      <c r="F55" s="383"/>
      <c r="G55" s="383"/>
      <c r="H55" s="7"/>
      <c r="I55" s="7"/>
      <c r="J55" s="40"/>
      <c r="K55" s="40"/>
    </row>
    <row r="56" spans="1:11" ht="15.6" x14ac:dyDescent="0.3">
      <c r="A56" s="41"/>
      <c r="B56" s="378" t="s">
        <v>54</v>
      </c>
      <c r="C56" s="378"/>
      <c r="D56" s="378"/>
      <c r="E56" s="378"/>
      <c r="F56" s="378"/>
      <c r="G56" s="378"/>
      <c r="H56" s="7"/>
      <c r="I56" s="7"/>
      <c r="J56" s="7"/>
      <c r="K56" s="7"/>
    </row>
    <row r="57" spans="1:11" ht="15" x14ac:dyDescent="0.25">
      <c r="A57" s="23"/>
      <c r="B57" s="24"/>
      <c r="C57" s="24"/>
      <c r="D57" s="24"/>
      <c r="E57" s="7"/>
      <c r="F57" s="7"/>
      <c r="G57" s="7"/>
      <c r="H57" s="7"/>
      <c r="I57" s="7"/>
      <c r="J57" s="7"/>
      <c r="K57" s="7"/>
    </row>
    <row r="58" spans="1:11" ht="15.6" x14ac:dyDescent="0.25">
      <c r="A58" s="379" t="s">
        <v>0</v>
      </c>
      <c r="B58" s="379"/>
      <c r="C58" s="379"/>
      <c r="D58" s="379"/>
      <c r="E58" s="379"/>
      <c r="F58" s="379"/>
      <c r="G58" s="379"/>
      <c r="H58" s="379"/>
      <c r="I58" s="379"/>
      <c r="J58" s="379"/>
      <c r="K58" s="379"/>
    </row>
    <row r="59" spans="1:11" ht="15.6" x14ac:dyDescent="0.25">
      <c r="A59" s="379" t="s">
        <v>1</v>
      </c>
      <c r="B59" s="379"/>
      <c r="C59" s="379"/>
      <c r="D59" s="379"/>
      <c r="E59" s="379"/>
      <c r="F59" s="379"/>
      <c r="G59" s="379"/>
      <c r="H59" s="379"/>
      <c r="I59" s="379"/>
      <c r="J59" s="379"/>
      <c r="K59" s="379"/>
    </row>
    <row r="60" spans="1:11" x14ac:dyDescent="0.25">
      <c r="A60" s="380" t="s">
        <v>2</v>
      </c>
      <c r="B60" s="380"/>
      <c r="C60" s="380"/>
      <c r="D60" s="380"/>
      <c r="E60" s="380"/>
      <c r="F60" s="380"/>
      <c r="G60" s="380"/>
      <c r="H60" s="380"/>
      <c r="I60" s="380"/>
      <c r="J60" s="380"/>
      <c r="K60" s="380"/>
    </row>
    <row r="61" spans="1:11" x14ac:dyDescent="0.25">
      <c r="A61" s="380" t="s">
        <v>3</v>
      </c>
      <c r="B61" s="380"/>
      <c r="C61" s="380"/>
      <c r="D61" s="380"/>
      <c r="E61" s="380"/>
      <c r="F61" s="380"/>
      <c r="G61" s="380"/>
      <c r="H61" s="380"/>
      <c r="I61" s="380"/>
      <c r="J61" s="380"/>
      <c r="K61" s="380"/>
    </row>
    <row r="62" spans="1:11" ht="20.399999999999999" x14ac:dyDescent="0.35">
      <c r="A62" s="42"/>
      <c r="B62" s="42"/>
      <c r="C62" s="42"/>
      <c r="D62" s="42"/>
      <c r="E62" s="42"/>
      <c r="F62" s="42"/>
      <c r="G62" s="42"/>
      <c r="H62" s="42"/>
      <c r="I62" s="42"/>
      <c r="J62" s="42"/>
      <c r="K62" s="42"/>
    </row>
    <row r="63" spans="1:11" x14ac:dyDescent="0.25">
      <c r="A63" s="10" t="s">
        <v>16</v>
      </c>
      <c r="B63" s="10"/>
      <c r="C63" s="381">
        <f>C26</f>
        <v>30367</v>
      </c>
      <c r="D63" s="381"/>
      <c r="E63" s="381"/>
      <c r="F63" s="381"/>
      <c r="G63" s="375" t="s">
        <v>17</v>
      </c>
      <c r="H63" s="375"/>
      <c r="I63" s="375"/>
      <c r="J63" s="382" t="str">
        <f>I26</f>
        <v>MICHIP</v>
      </c>
      <c r="K63" s="382"/>
    </row>
    <row r="64" spans="1:11" x14ac:dyDescent="0.25">
      <c r="A64" s="10" t="s">
        <v>19</v>
      </c>
      <c r="B64" s="10"/>
      <c r="C64" s="374" t="str">
        <f>C27</f>
        <v>Danielle Estes</v>
      </c>
      <c r="D64" s="374"/>
      <c r="E64" s="374"/>
      <c r="F64" s="374"/>
      <c r="G64" s="375" t="s">
        <v>21</v>
      </c>
      <c r="H64" s="375"/>
      <c r="I64" s="375"/>
      <c r="J64" s="376" t="str">
        <f>I27</f>
        <v>313-399-2041</v>
      </c>
      <c r="K64" s="376"/>
    </row>
    <row r="65" spans="1:11" x14ac:dyDescent="0.25">
      <c r="A65" s="10" t="s">
        <v>23</v>
      </c>
      <c r="B65" s="10"/>
      <c r="C65" s="11" t="s">
        <v>24</v>
      </c>
      <c r="G65" s="375" t="s">
        <v>25</v>
      </c>
      <c r="H65" s="375"/>
      <c r="I65" s="375"/>
      <c r="J65" s="376">
        <f>I28</f>
        <v>0</v>
      </c>
      <c r="K65" s="376"/>
    </row>
    <row r="66" spans="1:11" x14ac:dyDescent="0.25">
      <c r="A66" s="370" t="s">
        <v>26</v>
      </c>
      <c r="B66" s="370"/>
      <c r="C66" s="377" t="s">
        <v>55</v>
      </c>
      <c r="D66" s="377"/>
      <c r="E66" s="377"/>
      <c r="F66" s="18">
        <v>48206</v>
      </c>
      <c r="G66" s="17"/>
      <c r="H66" s="370" t="s">
        <v>56</v>
      </c>
      <c r="I66" s="370"/>
      <c r="J66" s="372" t="s">
        <v>29</v>
      </c>
      <c r="K66" s="372"/>
    </row>
    <row r="67" spans="1:11" x14ac:dyDescent="0.25">
      <c r="A67" s="370" t="s">
        <v>57</v>
      </c>
      <c r="B67" s="370"/>
      <c r="C67" s="371" t="s">
        <v>58</v>
      </c>
      <c r="D67" s="371"/>
      <c r="E67" s="371"/>
      <c r="F67" s="371"/>
      <c r="G67" s="17"/>
      <c r="H67" s="43" t="s">
        <v>59</v>
      </c>
      <c r="I67" s="44" t="s">
        <v>60</v>
      </c>
      <c r="J67" s="45" t="s">
        <v>61</v>
      </c>
      <c r="K67" s="44"/>
    </row>
    <row r="68" spans="1:11" x14ac:dyDescent="0.25">
      <c r="A68" s="370" t="s">
        <v>62</v>
      </c>
      <c r="B68" s="370"/>
      <c r="C68" s="372" t="s">
        <v>63</v>
      </c>
      <c r="D68" s="372"/>
      <c r="E68" s="372"/>
      <c r="F68" s="372"/>
      <c r="G68" s="17"/>
      <c r="H68" s="43" t="s">
        <v>59</v>
      </c>
      <c r="I68" s="46" t="s">
        <v>64</v>
      </c>
      <c r="J68" s="45" t="s">
        <v>61</v>
      </c>
      <c r="K68" s="46" t="s">
        <v>65</v>
      </c>
    </row>
    <row r="69" spans="1:11" x14ac:dyDescent="0.25">
      <c r="A69" s="17" t="s">
        <v>66</v>
      </c>
      <c r="B69" s="17"/>
      <c r="C69" s="372" t="s">
        <v>67</v>
      </c>
      <c r="D69" s="372"/>
      <c r="E69" s="372"/>
      <c r="F69" s="372"/>
      <c r="G69" s="17"/>
      <c r="H69" s="43" t="s">
        <v>68</v>
      </c>
      <c r="I69" s="47" t="s">
        <v>69</v>
      </c>
      <c r="J69" s="45" t="s">
        <v>59</v>
      </c>
      <c r="K69" s="46" t="s">
        <v>70</v>
      </c>
    </row>
    <row r="70" spans="1:11" x14ac:dyDescent="0.25">
      <c r="A70" s="17" t="s">
        <v>71</v>
      </c>
      <c r="B70" s="17"/>
      <c r="C70" s="373">
        <v>43784</v>
      </c>
      <c r="D70" s="373"/>
      <c r="E70" s="373"/>
      <c r="F70" s="373"/>
      <c r="G70" s="17"/>
      <c r="H70" s="43" t="s">
        <v>72</v>
      </c>
      <c r="I70" s="48">
        <v>43816</v>
      </c>
      <c r="J70" s="49"/>
      <c r="K70" s="45"/>
    </row>
    <row r="71" spans="1:11" x14ac:dyDescent="0.25">
      <c r="A71" s="360"/>
      <c r="B71" s="360"/>
      <c r="C71" s="360"/>
      <c r="D71" s="360"/>
      <c r="E71" s="360"/>
      <c r="F71" s="360"/>
      <c r="G71" s="360"/>
      <c r="H71" s="360"/>
      <c r="I71" s="360"/>
      <c r="J71" s="360"/>
      <c r="K71" s="360"/>
    </row>
    <row r="72" spans="1:11" ht="15.6" x14ac:dyDescent="0.25">
      <c r="A72" s="361" t="s">
        <v>73</v>
      </c>
      <c r="B72" s="361"/>
      <c r="C72" s="361"/>
      <c r="D72" s="361"/>
      <c r="E72" s="361"/>
      <c r="F72" s="361"/>
      <c r="G72" s="361"/>
      <c r="H72" s="361"/>
      <c r="I72" s="361"/>
      <c r="J72" s="361"/>
      <c r="K72" s="361"/>
    </row>
    <row r="73" spans="1:11" ht="130.80000000000001" customHeight="1" x14ac:dyDescent="0.25">
      <c r="A73" s="362" t="s">
        <v>74</v>
      </c>
      <c r="B73" s="362"/>
      <c r="C73" s="362"/>
      <c r="D73" s="362"/>
      <c r="E73" s="362"/>
      <c r="F73" s="362"/>
      <c r="G73" s="362"/>
      <c r="H73" s="362"/>
      <c r="I73" s="362"/>
      <c r="J73" s="362"/>
      <c r="K73" s="362"/>
    </row>
    <row r="74" spans="1:11" ht="13.8" x14ac:dyDescent="0.25">
      <c r="A74" s="363" t="s">
        <v>202</v>
      </c>
      <c r="B74" s="363"/>
      <c r="C74" s="363"/>
      <c r="D74" s="363"/>
      <c r="E74" s="363"/>
      <c r="F74" s="363"/>
      <c r="G74" s="363"/>
      <c r="H74" s="363"/>
      <c r="I74" s="363"/>
      <c r="J74" s="363"/>
      <c r="K74" s="363"/>
    </row>
    <row r="75" spans="1:11" ht="32.4" customHeight="1" thickBot="1" x14ac:dyDescent="0.3">
      <c r="A75" s="364" t="s">
        <v>75</v>
      </c>
      <c r="B75" s="364"/>
      <c r="C75" s="364"/>
      <c r="D75" s="364"/>
      <c r="E75" s="364"/>
      <c r="F75" s="364"/>
      <c r="G75" s="364"/>
      <c r="H75" s="364"/>
      <c r="I75" s="364"/>
      <c r="J75" s="364"/>
      <c r="K75" s="364"/>
    </row>
    <row r="76" spans="1:11" ht="16.2" thickBot="1" x14ac:dyDescent="0.3">
      <c r="A76" s="50" t="s">
        <v>76</v>
      </c>
      <c r="B76" s="365" t="s">
        <v>77</v>
      </c>
      <c r="C76" s="366"/>
      <c r="D76" s="51" t="s">
        <v>78</v>
      </c>
      <c r="E76" s="52" t="s">
        <v>79</v>
      </c>
      <c r="F76" s="367" t="s">
        <v>80</v>
      </c>
      <c r="G76" s="368"/>
      <c r="H76" s="368"/>
      <c r="I76" s="368"/>
      <c r="J76" s="368"/>
      <c r="K76" s="369"/>
    </row>
    <row r="77" spans="1:11" ht="15.6" x14ac:dyDescent="0.25">
      <c r="A77" s="53"/>
      <c r="B77" s="54"/>
      <c r="C77" s="55"/>
      <c r="D77" s="56"/>
      <c r="E77" s="57"/>
      <c r="F77" s="353" t="s">
        <v>81</v>
      </c>
      <c r="G77" s="353"/>
      <c r="H77" s="353"/>
      <c r="I77" s="353"/>
      <c r="J77" s="353"/>
      <c r="K77" s="354"/>
    </row>
    <row r="78" spans="1:11" ht="15.6" x14ac:dyDescent="0.3">
      <c r="A78" s="58"/>
      <c r="B78" s="59"/>
      <c r="C78" s="60"/>
      <c r="D78" s="61"/>
      <c r="E78" s="62"/>
      <c r="F78" s="355" t="s">
        <v>82</v>
      </c>
      <c r="G78" s="356"/>
      <c r="H78" s="356"/>
      <c r="I78" s="356"/>
      <c r="J78" s="356"/>
      <c r="K78" s="357"/>
    </row>
    <row r="79" spans="1:11" ht="63" customHeight="1" x14ac:dyDescent="0.25">
      <c r="A79" s="58"/>
      <c r="B79" s="358" t="s">
        <v>83</v>
      </c>
      <c r="C79" s="359"/>
      <c r="D79" s="61"/>
      <c r="E79" s="63" t="s">
        <v>79</v>
      </c>
      <c r="F79" s="272" t="s">
        <v>84</v>
      </c>
      <c r="G79" s="273"/>
      <c r="H79" s="273"/>
      <c r="I79" s="273"/>
      <c r="J79" s="273"/>
      <c r="K79" s="274"/>
    </row>
    <row r="80" spans="1:11" ht="20.399999999999999" customHeight="1" x14ac:dyDescent="0.25">
      <c r="A80" s="58"/>
      <c r="B80" s="59"/>
      <c r="C80" s="60"/>
      <c r="D80" s="61"/>
      <c r="E80" s="63"/>
      <c r="F80" s="336" t="s">
        <v>85</v>
      </c>
      <c r="G80" s="337"/>
      <c r="H80" s="337"/>
      <c r="I80" s="337"/>
      <c r="J80" s="337"/>
      <c r="K80" s="338"/>
    </row>
    <row r="81" spans="1:11" ht="72.599999999999994" customHeight="1" x14ac:dyDescent="0.25">
      <c r="A81" s="58"/>
      <c r="B81" s="346" t="s">
        <v>86</v>
      </c>
      <c r="C81" s="347"/>
      <c r="D81" s="61"/>
      <c r="E81" s="63" t="s">
        <v>79</v>
      </c>
      <c r="F81" s="348" t="s">
        <v>87</v>
      </c>
      <c r="G81" s="349"/>
      <c r="H81" s="349"/>
      <c r="I81" s="349"/>
      <c r="J81" s="349"/>
      <c r="K81" s="350"/>
    </row>
    <row r="82" spans="1:11" ht="76.2" customHeight="1" x14ac:dyDescent="0.25">
      <c r="A82" s="58"/>
      <c r="B82" s="346" t="s">
        <v>88</v>
      </c>
      <c r="C82" s="347"/>
      <c r="D82" s="61"/>
      <c r="E82" s="63" t="s">
        <v>79</v>
      </c>
      <c r="F82" s="348" t="s">
        <v>87</v>
      </c>
      <c r="G82" s="349"/>
      <c r="H82" s="349"/>
      <c r="I82" s="349"/>
      <c r="J82" s="349"/>
      <c r="K82" s="350"/>
    </row>
    <row r="83" spans="1:11" ht="61.8" customHeight="1" x14ac:dyDescent="0.25">
      <c r="A83" s="58"/>
      <c r="B83" s="351" t="s">
        <v>89</v>
      </c>
      <c r="C83" s="352"/>
      <c r="D83" s="61"/>
      <c r="E83" s="63" t="s">
        <v>79</v>
      </c>
      <c r="F83" s="236" t="s">
        <v>90</v>
      </c>
      <c r="G83" s="237"/>
      <c r="H83" s="237"/>
      <c r="I83" s="237"/>
      <c r="J83" s="237"/>
      <c r="K83" s="238"/>
    </row>
    <row r="84" spans="1:11" ht="72" customHeight="1" x14ac:dyDescent="0.25">
      <c r="A84" s="58"/>
      <c r="B84" s="351" t="s">
        <v>91</v>
      </c>
      <c r="C84" s="352"/>
      <c r="D84" s="61"/>
      <c r="E84" s="63" t="s">
        <v>79</v>
      </c>
      <c r="F84" s="236" t="s">
        <v>92</v>
      </c>
      <c r="G84" s="237"/>
      <c r="H84" s="237"/>
      <c r="I84" s="237"/>
      <c r="J84" s="237"/>
      <c r="K84" s="238"/>
    </row>
    <row r="85" spans="1:11" ht="19.95" customHeight="1" x14ac:dyDescent="0.25">
      <c r="A85" s="58"/>
      <c r="B85" s="59"/>
      <c r="C85" s="60"/>
      <c r="D85" s="61"/>
      <c r="E85" s="63"/>
      <c r="F85" s="336" t="s">
        <v>93</v>
      </c>
      <c r="G85" s="337"/>
      <c r="H85" s="337"/>
      <c r="I85" s="337"/>
      <c r="J85" s="337"/>
      <c r="K85" s="338"/>
    </row>
    <row r="86" spans="1:11" ht="63" customHeight="1" x14ac:dyDescent="0.25">
      <c r="A86" s="58"/>
      <c r="B86" s="339" t="s">
        <v>94</v>
      </c>
      <c r="C86" s="340"/>
      <c r="D86" s="61"/>
      <c r="E86" s="63" t="s">
        <v>79</v>
      </c>
      <c r="F86" s="236" t="s">
        <v>95</v>
      </c>
      <c r="G86" s="237"/>
      <c r="H86" s="237"/>
      <c r="I86" s="237"/>
      <c r="J86" s="237"/>
      <c r="K86" s="238"/>
    </row>
    <row r="87" spans="1:11" ht="15.6" x14ac:dyDescent="0.25">
      <c r="A87" s="58"/>
      <c r="B87" s="59"/>
      <c r="C87" s="60"/>
      <c r="D87" s="61"/>
      <c r="E87" s="63"/>
      <c r="F87" s="336" t="s">
        <v>96</v>
      </c>
      <c r="G87" s="337"/>
      <c r="H87" s="337"/>
      <c r="I87" s="337"/>
      <c r="J87" s="337"/>
      <c r="K87" s="338"/>
    </row>
    <row r="88" spans="1:11" ht="142.5" customHeight="1" x14ac:dyDescent="0.25">
      <c r="A88" s="64"/>
      <c r="B88" s="341" t="s">
        <v>97</v>
      </c>
      <c r="C88" s="342"/>
      <c r="D88" s="65"/>
      <c r="E88" s="63"/>
      <c r="F88" s="343" t="s">
        <v>98</v>
      </c>
      <c r="G88" s="344"/>
      <c r="H88" s="344"/>
      <c r="I88" s="344"/>
      <c r="J88" s="344"/>
      <c r="K88" s="345"/>
    </row>
    <row r="89" spans="1:11" ht="67.2" customHeight="1" x14ac:dyDescent="0.25">
      <c r="A89" s="64"/>
      <c r="B89" s="332" t="s">
        <v>99</v>
      </c>
      <c r="C89" s="333"/>
      <c r="D89" s="66"/>
      <c r="E89" s="67" t="s">
        <v>79</v>
      </c>
      <c r="F89" s="236" t="s">
        <v>100</v>
      </c>
      <c r="G89" s="237"/>
      <c r="H89" s="237"/>
      <c r="I89" s="237"/>
      <c r="J89" s="237"/>
      <c r="K89" s="238"/>
    </row>
    <row r="90" spans="1:11" ht="76.5" customHeight="1" x14ac:dyDescent="0.25">
      <c r="A90" s="64"/>
      <c r="B90" s="332" t="s">
        <v>101</v>
      </c>
      <c r="C90" s="333"/>
      <c r="D90" s="66"/>
      <c r="E90" s="67" t="s">
        <v>79</v>
      </c>
      <c r="F90" s="236" t="s">
        <v>90</v>
      </c>
      <c r="G90" s="237"/>
      <c r="H90" s="237"/>
      <c r="I90" s="237"/>
      <c r="J90" s="237"/>
      <c r="K90" s="238"/>
    </row>
    <row r="91" spans="1:11" ht="72.75" customHeight="1" x14ac:dyDescent="0.25">
      <c r="A91" s="64"/>
      <c r="B91" s="334" t="s">
        <v>102</v>
      </c>
      <c r="C91" s="335"/>
      <c r="D91" s="66"/>
      <c r="E91" s="67" t="s">
        <v>79</v>
      </c>
      <c r="F91" s="236" t="s">
        <v>87</v>
      </c>
      <c r="G91" s="237"/>
      <c r="H91" s="237"/>
      <c r="I91" s="237"/>
      <c r="J91" s="237"/>
      <c r="K91" s="238"/>
    </row>
    <row r="92" spans="1:11" ht="72" customHeight="1" x14ac:dyDescent="0.25">
      <c r="A92" s="68"/>
      <c r="B92" s="324" t="s">
        <v>103</v>
      </c>
      <c r="C92" s="325"/>
      <c r="D92" s="69"/>
      <c r="E92" s="70" t="s">
        <v>79</v>
      </c>
      <c r="F92" s="236" t="s">
        <v>87</v>
      </c>
      <c r="G92" s="237"/>
      <c r="H92" s="237"/>
      <c r="I92" s="237"/>
      <c r="J92" s="237"/>
      <c r="K92" s="238"/>
    </row>
    <row r="93" spans="1:11" ht="82.5" customHeight="1" x14ac:dyDescent="0.25">
      <c r="A93" s="71"/>
      <c r="B93" s="326" t="s">
        <v>104</v>
      </c>
      <c r="C93" s="327"/>
      <c r="D93" s="72"/>
      <c r="E93" s="73" t="s">
        <v>79</v>
      </c>
      <c r="F93" s="236" t="s">
        <v>100</v>
      </c>
      <c r="G93" s="237"/>
      <c r="H93" s="237"/>
      <c r="I93" s="237"/>
      <c r="J93" s="237"/>
      <c r="K93" s="238"/>
    </row>
    <row r="94" spans="1:11" ht="25.95" customHeight="1" x14ac:dyDescent="0.25">
      <c r="A94" s="74"/>
      <c r="B94" s="328"/>
      <c r="C94" s="328"/>
      <c r="D94" s="75"/>
      <c r="E94" s="70"/>
      <c r="F94" s="329" t="s">
        <v>105</v>
      </c>
      <c r="G94" s="330"/>
      <c r="H94" s="330"/>
      <c r="I94" s="330"/>
      <c r="J94" s="330"/>
      <c r="K94" s="331"/>
    </row>
    <row r="95" spans="1:11" ht="73.5" customHeight="1" x14ac:dyDescent="0.25">
      <c r="A95" s="76"/>
      <c r="B95" s="301" t="s">
        <v>86</v>
      </c>
      <c r="C95" s="302"/>
      <c r="D95" s="77"/>
      <c r="E95" s="70" t="s">
        <v>79</v>
      </c>
      <c r="F95" s="236" t="s">
        <v>100</v>
      </c>
      <c r="G95" s="237"/>
      <c r="H95" s="237"/>
      <c r="I95" s="237"/>
      <c r="J95" s="237"/>
      <c r="K95" s="238"/>
    </row>
    <row r="96" spans="1:11" ht="13.8" x14ac:dyDescent="0.25">
      <c r="A96" s="76"/>
      <c r="B96" s="78"/>
      <c r="C96" s="79"/>
      <c r="D96" s="77"/>
      <c r="E96" s="70"/>
      <c r="F96" s="80"/>
      <c r="G96" s="81"/>
      <c r="H96" s="81"/>
      <c r="I96" s="81"/>
      <c r="J96" s="81"/>
      <c r="K96" s="82"/>
    </row>
    <row r="97" spans="1:11" ht="20.399999999999999" customHeight="1" x14ac:dyDescent="0.25">
      <c r="A97" s="76"/>
      <c r="B97" s="78"/>
      <c r="C97" s="79"/>
      <c r="D97" s="77"/>
      <c r="E97" s="70"/>
      <c r="F97" s="314" t="s">
        <v>106</v>
      </c>
      <c r="G97" s="315"/>
      <c r="H97" s="315"/>
      <c r="I97" s="315"/>
      <c r="J97" s="315"/>
      <c r="K97" s="316"/>
    </row>
    <row r="98" spans="1:11" ht="73.5" customHeight="1" x14ac:dyDescent="0.25">
      <c r="A98" s="76"/>
      <c r="B98" s="322" t="s">
        <v>107</v>
      </c>
      <c r="C98" s="323"/>
      <c r="D98" s="77"/>
      <c r="E98" s="70" t="s">
        <v>79</v>
      </c>
      <c r="F98" s="236" t="s">
        <v>100</v>
      </c>
      <c r="G98" s="237"/>
      <c r="H98" s="237"/>
      <c r="I98" s="237"/>
      <c r="J98" s="237"/>
      <c r="K98" s="238"/>
    </row>
    <row r="99" spans="1:11" ht="71.25" customHeight="1" x14ac:dyDescent="0.25">
      <c r="A99" s="76"/>
      <c r="B99" s="301" t="s">
        <v>108</v>
      </c>
      <c r="C99" s="302"/>
      <c r="D99" s="77"/>
      <c r="E99" s="70" t="s">
        <v>79</v>
      </c>
      <c r="F99" s="236" t="s">
        <v>109</v>
      </c>
      <c r="G99" s="237"/>
      <c r="H99" s="237"/>
      <c r="I99" s="237"/>
      <c r="J99" s="237"/>
      <c r="K99" s="289"/>
    </row>
    <row r="100" spans="1:11" ht="76.5" customHeight="1" x14ac:dyDescent="0.25">
      <c r="A100" s="76"/>
      <c r="B100" s="301" t="s">
        <v>110</v>
      </c>
      <c r="C100" s="302"/>
      <c r="D100" s="77"/>
      <c r="E100" s="70" t="s">
        <v>79</v>
      </c>
      <c r="F100" s="236" t="s">
        <v>109</v>
      </c>
      <c r="G100" s="237"/>
      <c r="H100" s="237"/>
      <c r="I100" s="237"/>
      <c r="J100" s="237"/>
      <c r="K100" s="289"/>
    </row>
    <row r="101" spans="1:11" ht="69.75" customHeight="1" x14ac:dyDescent="0.25">
      <c r="A101" s="76"/>
      <c r="B101" s="301" t="s">
        <v>111</v>
      </c>
      <c r="C101" s="302"/>
      <c r="D101" s="77"/>
      <c r="E101" s="70" t="s">
        <v>79</v>
      </c>
      <c r="F101" s="236" t="s">
        <v>87</v>
      </c>
      <c r="G101" s="237"/>
      <c r="H101" s="237"/>
      <c r="I101" s="237"/>
      <c r="J101" s="237"/>
      <c r="K101" s="238"/>
    </row>
    <row r="102" spans="1:11" ht="28.2" customHeight="1" x14ac:dyDescent="0.25">
      <c r="A102" s="76"/>
      <c r="B102" s="78"/>
      <c r="C102" s="79"/>
      <c r="D102" s="77"/>
      <c r="E102" s="70"/>
      <c r="F102" s="320" t="s">
        <v>112</v>
      </c>
      <c r="G102" s="321"/>
      <c r="H102" s="321"/>
      <c r="I102" s="321"/>
      <c r="J102" s="321"/>
      <c r="K102" s="321"/>
    </row>
    <row r="103" spans="1:11" ht="70.5" customHeight="1" x14ac:dyDescent="0.25">
      <c r="A103" s="76"/>
      <c r="B103" s="301" t="s">
        <v>86</v>
      </c>
      <c r="C103" s="302"/>
      <c r="D103" s="77"/>
      <c r="E103" s="70" t="s">
        <v>79</v>
      </c>
      <c r="F103" s="236" t="s">
        <v>100</v>
      </c>
      <c r="G103" s="237"/>
      <c r="H103" s="237"/>
      <c r="I103" s="237"/>
      <c r="J103" s="237"/>
      <c r="K103" s="238"/>
    </row>
    <row r="104" spans="1:11" ht="72.75" customHeight="1" x14ac:dyDescent="0.25">
      <c r="A104" s="76"/>
      <c r="B104" s="301" t="s">
        <v>113</v>
      </c>
      <c r="C104" s="302"/>
      <c r="D104" s="77"/>
      <c r="E104" s="70" t="s">
        <v>79</v>
      </c>
      <c r="F104" s="236" t="s">
        <v>109</v>
      </c>
      <c r="G104" s="237"/>
      <c r="H104" s="237"/>
      <c r="I104" s="237"/>
      <c r="J104" s="237"/>
      <c r="K104" s="289"/>
    </row>
    <row r="105" spans="1:11" ht="19.2" customHeight="1" x14ac:dyDescent="0.25">
      <c r="A105" s="76"/>
      <c r="B105" s="78"/>
      <c r="C105" s="79"/>
      <c r="D105" s="77"/>
      <c r="E105" s="70"/>
      <c r="F105" s="314" t="s">
        <v>114</v>
      </c>
      <c r="G105" s="315"/>
      <c r="H105" s="315"/>
      <c r="I105" s="315"/>
      <c r="J105" s="315"/>
      <c r="K105" s="316"/>
    </row>
    <row r="106" spans="1:11" ht="102.75" customHeight="1" x14ac:dyDescent="0.25">
      <c r="A106" s="76"/>
      <c r="B106" s="301" t="s">
        <v>115</v>
      </c>
      <c r="C106" s="302"/>
      <c r="D106" s="77"/>
      <c r="E106" s="70" t="s">
        <v>79</v>
      </c>
      <c r="F106" s="317" t="s">
        <v>109</v>
      </c>
      <c r="G106" s="318"/>
      <c r="H106" s="318"/>
      <c r="I106" s="318"/>
      <c r="J106" s="318"/>
      <c r="K106" s="319"/>
    </row>
    <row r="107" spans="1:11" ht="72" customHeight="1" x14ac:dyDescent="0.25">
      <c r="A107" s="76"/>
      <c r="B107" s="301" t="s">
        <v>116</v>
      </c>
      <c r="C107" s="302"/>
      <c r="D107" s="77"/>
      <c r="E107" s="70" t="s">
        <v>79</v>
      </c>
      <c r="F107" s="236" t="s">
        <v>100</v>
      </c>
      <c r="G107" s="237"/>
      <c r="H107" s="237"/>
      <c r="I107" s="237"/>
      <c r="J107" s="237"/>
      <c r="K107" s="238"/>
    </row>
    <row r="108" spans="1:11" ht="18" customHeight="1" x14ac:dyDescent="0.25">
      <c r="A108" s="76"/>
      <c r="B108" s="78"/>
      <c r="C108" s="79"/>
      <c r="D108" s="77"/>
      <c r="E108" s="70"/>
      <c r="F108" s="311" t="s">
        <v>117</v>
      </c>
      <c r="G108" s="312"/>
      <c r="H108" s="312"/>
      <c r="I108" s="312"/>
      <c r="J108" s="312"/>
      <c r="K108" s="313"/>
    </row>
    <row r="109" spans="1:11" ht="86.25" customHeight="1" x14ac:dyDescent="0.25">
      <c r="A109" s="76"/>
      <c r="B109" s="301" t="s">
        <v>118</v>
      </c>
      <c r="C109" s="302"/>
      <c r="D109" s="77"/>
      <c r="E109" s="70" t="s">
        <v>79</v>
      </c>
      <c r="F109" s="272" t="s">
        <v>119</v>
      </c>
      <c r="G109" s="309"/>
      <c r="H109" s="309"/>
      <c r="I109" s="309"/>
      <c r="J109" s="309"/>
      <c r="K109" s="310"/>
    </row>
    <row r="110" spans="1:11" ht="86.25" customHeight="1" x14ac:dyDescent="0.25">
      <c r="A110" s="76"/>
      <c r="B110" s="78" t="s">
        <v>120</v>
      </c>
      <c r="C110" s="79"/>
      <c r="D110" s="77"/>
      <c r="E110" s="70" t="s">
        <v>79</v>
      </c>
      <c r="F110" s="272" t="s">
        <v>119</v>
      </c>
      <c r="G110" s="309"/>
      <c r="H110" s="309"/>
      <c r="I110" s="309"/>
      <c r="J110" s="309"/>
      <c r="K110" s="310"/>
    </row>
    <row r="111" spans="1:11" ht="66" customHeight="1" x14ac:dyDescent="0.25">
      <c r="A111" s="76"/>
      <c r="B111" s="301" t="s">
        <v>121</v>
      </c>
      <c r="C111" s="302"/>
      <c r="D111" s="77"/>
      <c r="E111" s="70" t="s">
        <v>79</v>
      </c>
      <c r="F111" s="272" t="s">
        <v>119</v>
      </c>
      <c r="G111" s="309"/>
      <c r="H111" s="309"/>
      <c r="I111" s="309"/>
      <c r="J111" s="309"/>
      <c r="K111" s="310"/>
    </row>
    <row r="112" spans="1:11" ht="15.6" x14ac:dyDescent="0.25">
      <c r="A112" s="83"/>
      <c r="B112" s="301"/>
      <c r="C112" s="302"/>
      <c r="D112" s="77"/>
      <c r="E112" s="70"/>
      <c r="F112" s="303" t="s">
        <v>122</v>
      </c>
      <c r="G112" s="304"/>
      <c r="H112" s="304"/>
      <c r="I112" s="304"/>
      <c r="J112" s="304"/>
      <c r="K112" s="305"/>
    </row>
    <row r="113" spans="1:11" ht="148.94999999999999" customHeight="1" x14ac:dyDescent="0.25">
      <c r="A113" s="83"/>
      <c r="B113" s="301" t="s">
        <v>123</v>
      </c>
      <c r="C113" s="302"/>
      <c r="D113" s="84"/>
      <c r="E113" s="70"/>
      <c r="F113" s="306" t="s">
        <v>124</v>
      </c>
      <c r="G113" s="307"/>
      <c r="H113" s="307"/>
      <c r="I113" s="307"/>
      <c r="J113" s="307"/>
      <c r="K113" s="308"/>
    </row>
    <row r="114" spans="1:11" ht="79.95" customHeight="1" x14ac:dyDescent="0.25">
      <c r="A114" s="85"/>
      <c r="B114" s="230" t="s">
        <v>125</v>
      </c>
      <c r="C114" s="230"/>
      <c r="D114" s="87"/>
      <c r="E114" s="88" t="s">
        <v>79</v>
      </c>
      <c r="F114" s="272" t="s">
        <v>119</v>
      </c>
      <c r="G114" s="309"/>
      <c r="H114" s="309"/>
      <c r="I114" s="309"/>
      <c r="J114" s="309"/>
      <c r="K114" s="310"/>
    </row>
    <row r="115" spans="1:11" ht="15.6" x14ac:dyDescent="0.25">
      <c r="A115" s="89"/>
      <c r="B115" s="294"/>
      <c r="C115" s="295"/>
      <c r="D115" s="90"/>
      <c r="E115" s="91"/>
      <c r="F115" s="296" t="s">
        <v>126</v>
      </c>
      <c r="G115" s="297"/>
      <c r="H115" s="297"/>
      <c r="I115" s="297"/>
      <c r="J115" s="297"/>
      <c r="K115" s="298"/>
    </row>
    <row r="116" spans="1:11" ht="79.2" customHeight="1" x14ac:dyDescent="0.25">
      <c r="A116" s="74"/>
      <c r="B116" s="299" t="s">
        <v>83</v>
      </c>
      <c r="C116" s="300"/>
      <c r="D116" s="92"/>
      <c r="E116" s="93" t="s">
        <v>79</v>
      </c>
      <c r="F116" s="236" t="s">
        <v>100</v>
      </c>
      <c r="G116" s="237"/>
      <c r="H116" s="237"/>
      <c r="I116" s="237"/>
      <c r="J116" s="237"/>
      <c r="K116" s="238"/>
    </row>
    <row r="117" spans="1:11" ht="87.6" customHeight="1" x14ac:dyDescent="0.25">
      <c r="A117" s="94"/>
      <c r="B117" s="301" t="s">
        <v>127</v>
      </c>
      <c r="C117" s="302"/>
      <c r="D117" s="90"/>
      <c r="E117" s="95" t="s">
        <v>128</v>
      </c>
      <c r="F117" s="236" t="s">
        <v>100</v>
      </c>
      <c r="G117" s="237"/>
      <c r="H117" s="237"/>
      <c r="I117" s="237"/>
      <c r="J117" s="237"/>
      <c r="K117" s="238"/>
    </row>
    <row r="118" spans="1:11" ht="82.95" customHeight="1" x14ac:dyDescent="0.25">
      <c r="A118" s="96"/>
      <c r="B118" s="287" t="s">
        <v>129</v>
      </c>
      <c r="C118" s="288"/>
      <c r="D118" s="97"/>
      <c r="E118" s="93" t="s">
        <v>79</v>
      </c>
      <c r="F118" s="236" t="s">
        <v>109</v>
      </c>
      <c r="G118" s="237"/>
      <c r="H118" s="237"/>
      <c r="I118" s="237"/>
      <c r="J118" s="237"/>
      <c r="K118" s="289"/>
    </row>
    <row r="119" spans="1:11" ht="66" customHeight="1" x14ac:dyDescent="0.25">
      <c r="A119" s="98"/>
      <c r="B119" s="290" t="s">
        <v>130</v>
      </c>
      <c r="C119" s="291"/>
      <c r="D119" s="99"/>
      <c r="E119" s="100" t="s">
        <v>79</v>
      </c>
      <c r="F119" s="236" t="s">
        <v>100</v>
      </c>
      <c r="G119" s="237"/>
      <c r="H119" s="237"/>
      <c r="I119" s="237"/>
      <c r="J119" s="237"/>
      <c r="K119" s="238"/>
    </row>
    <row r="120" spans="1:11" ht="13.95" customHeight="1" x14ac:dyDescent="0.25">
      <c r="A120" s="101"/>
      <c r="B120" s="102"/>
      <c r="C120" s="103"/>
      <c r="D120" s="104"/>
      <c r="E120" s="93"/>
      <c r="F120" s="105" t="s">
        <v>131</v>
      </c>
      <c r="G120" s="106"/>
      <c r="H120" s="106"/>
      <c r="I120" s="106"/>
      <c r="J120" s="106"/>
      <c r="K120" s="107"/>
    </row>
    <row r="121" spans="1:11" ht="74.25" customHeight="1" x14ac:dyDescent="0.25">
      <c r="A121" s="108"/>
      <c r="B121" s="292" t="s">
        <v>132</v>
      </c>
      <c r="C121" s="293"/>
      <c r="D121" s="99"/>
      <c r="E121" s="93" t="s">
        <v>79</v>
      </c>
      <c r="F121" s="236" t="s">
        <v>100</v>
      </c>
      <c r="G121" s="237"/>
      <c r="H121" s="237"/>
      <c r="I121" s="237"/>
      <c r="J121" s="237"/>
      <c r="K121" s="238"/>
    </row>
    <row r="122" spans="1:11" ht="55.5" customHeight="1" x14ac:dyDescent="0.25">
      <c r="A122" s="109"/>
      <c r="B122" s="180" t="s">
        <v>133</v>
      </c>
      <c r="C122" s="181"/>
      <c r="D122" s="110"/>
      <c r="E122" s="100" t="s">
        <v>79</v>
      </c>
      <c r="F122" s="236" t="s">
        <v>100</v>
      </c>
      <c r="G122" s="237"/>
      <c r="H122" s="237"/>
      <c r="I122" s="237"/>
      <c r="J122" s="237"/>
      <c r="K122" s="238"/>
    </row>
    <row r="123" spans="1:11" ht="66" customHeight="1" x14ac:dyDescent="0.25">
      <c r="A123" s="111"/>
      <c r="B123" s="180" t="s">
        <v>134</v>
      </c>
      <c r="C123" s="181"/>
      <c r="D123" s="110"/>
      <c r="E123" s="100" t="s">
        <v>79</v>
      </c>
      <c r="F123" s="236" t="s">
        <v>100</v>
      </c>
      <c r="G123" s="237"/>
      <c r="H123" s="237"/>
      <c r="I123" s="237"/>
      <c r="J123" s="237"/>
      <c r="K123" s="238"/>
    </row>
    <row r="124" spans="1:11" ht="66" customHeight="1" x14ac:dyDescent="0.25">
      <c r="A124" s="112"/>
      <c r="B124" s="180" t="s">
        <v>135</v>
      </c>
      <c r="C124" s="181"/>
      <c r="D124" s="110"/>
      <c r="E124" s="100" t="s">
        <v>79</v>
      </c>
      <c r="F124" s="285" t="s">
        <v>136</v>
      </c>
      <c r="G124" s="285"/>
      <c r="H124" s="285"/>
      <c r="I124" s="285"/>
      <c r="J124" s="285"/>
      <c r="K124" s="286"/>
    </row>
    <row r="125" spans="1:11" ht="15.6" x14ac:dyDescent="0.25">
      <c r="A125" s="111"/>
      <c r="B125" s="113"/>
      <c r="C125" s="110"/>
      <c r="D125" s="110"/>
      <c r="E125" s="100"/>
      <c r="F125" s="105" t="s">
        <v>137</v>
      </c>
      <c r="G125" s="114"/>
      <c r="H125" s="114"/>
      <c r="I125" s="114"/>
      <c r="J125" s="114"/>
      <c r="K125" s="114"/>
    </row>
    <row r="126" spans="1:11" ht="70.95" customHeight="1" x14ac:dyDescent="0.25">
      <c r="A126" s="112"/>
      <c r="B126" s="180" t="s">
        <v>83</v>
      </c>
      <c r="C126" s="181"/>
      <c r="D126" s="110"/>
      <c r="E126" s="100" t="s">
        <v>79</v>
      </c>
      <c r="F126" s="272" t="s">
        <v>100</v>
      </c>
      <c r="G126" s="273"/>
      <c r="H126" s="273"/>
      <c r="I126" s="273"/>
      <c r="J126" s="273"/>
      <c r="K126" s="274"/>
    </row>
    <row r="127" spans="1:11" ht="76.2" customHeight="1" x14ac:dyDescent="0.25">
      <c r="A127" s="112"/>
      <c r="B127" s="180" t="s">
        <v>125</v>
      </c>
      <c r="C127" s="181"/>
      <c r="D127" s="110"/>
      <c r="E127" s="100" t="s">
        <v>79</v>
      </c>
      <c r="F127" s="236" t="s">
        <v>100</v>
      </c>
      <c r="G127" s="237"/>
      <c r="H127" s="237"/>
      <c r="I127" s="237"/>
      <c r="J127" s="237"/>
      <c r="K127" s="238"/>
    </row>
    <row r="128" spans="1:11" ht="15.6" x14ac:dyDescent="0.25">
      <c r="A128" s="111"/>
      <c r="B128" s="113"/>
      <c r="C128" s="110"/>
      <c r="D128" s="110"/>
      <c r="E128" s="115"/>
      <c r="F128" s="282" t="s">
        <v>138</v>
      </c>
      <c r="G128" s="283"/>
      <c r="H128" s="283"/>
      <c r="I128" s="283"/>
      <c r="J128" s="283"/>
      <c r="K128" s="284"/>
    </row>
    <row r="129" spans="1:11" ht="70.95" customHeight="1" x14ac:dyDescent="0.25">
      <c r="A129" s="112"/>
      <c r="B129" s="180" t="s">
        <v>139</v>
      </c>
      <c r="C129" s="181"/>
      <c r="D129" s="110"/>
      <c r="E129" s="100" t="s">
        <v>79</v>
      </c>
      <c r="F129" s="236" t="s">
        <v>100</v>
      </c>
      <c r="G129" s="237"/>
      <c r="H129" s="237"/>
      <c r="I129" s="237"/>
      <c r="J129" s="237"/>
      <c r="K129" s="238"/>
    </row>
    <row r="130" spans="1:11" ht="15.6" x14ac:dyDescent="0.25">
      <c r="A130" s="112"/>
      <c r="B130" s="113"/>
      <c r="C130" s="110"/>
      <c r="D130" s="110"/>
      <c r="E130" s="100"/>
      <c r="F130" s="105" t="s">
        <v>140</v>
      </c>
      <c r="G130" s="114"/>
      <c r="H130" s="114"/>
      <c r="I130" s="114"/>
      <c r="J130" s="114"/>
      <c r="K130" s="114"/>
    </row>
    <row r="131" spans="1:11" ht="81.599999999999994" customHeight="1" x14ac:dyDescent="0.25">
      <c r="A131" s="112"/>
      <c r="B131" s="180" t="s">
        <v>141</v>
      </c>
      <c r="C131" s="181"/>
      <c r="D131" s="110"/>
      <c r="E131" s="100" t="s">
        <v>79</v>
      </c>
      <c r="F131" s="272" t="s">
        <v>142</v>
      </c>
      <c r="G131" s="273"/>
      <c r="H131" s="273"/>
      <c r="I131" s="273"/>
      <c r="J131" s="273"/>
      <c r="K131" s="274"/>
    </row>
    <row r="132" spans="1:11" ht="22.2" customHeight="1" x14ac:dyDescent="0.25">
      <c r="A132" s="112"/>
      <c r="B132" s="113"/>
      <c r="C132" s="110"/>
      <c r="D132" s="110"/>
      <c r="E132" s="100"/>
      <c r="F132" s="275" t="s">
        <v>143</v>
      </c>
      <c r="G132" s="276"/>
      <c r="H132" s="276"/>
      <c r="I132" s="276"/>
      <c r="J132" s="276"/>
      <c r="K132" s="276"/>
    </row>
    <row r="133" spans="1:11" ht="75" customHeight="1" x14ac:dyDescent="0.25">
      <c r="A133" s="112"/>
      <c r="B133" s="277" t="s">
        <v>144</v>
      </c>
      <c r="C133" s="278"/>
      <c r="D133" s="110"/>
      <c r="E133" s="100" t="s">
        <v>79</v>
      </c>
      <c r="F133" s="272" t="s">
        <v>119</v>
      </c>
      <c r="G133" s="273"/>
      <c r="H133" s="273"/>
      <c r="I133" s="273"/>
      <c r="J133" s="273"/>
      <c r="K133" s="274"/>
    </row>
    <row r="134" spans="1:11" ht="15.6" x14ac:dyDescent="0.25">
      <c r="A134" s="116"/>
      <c r="B134" s="117"/>
      <c r="C134" s="118"/>
      <c r="D134" s="119"/>
      <c r="E134" s="120"/>
      <c r="F134" s="279" t="s">
        <v>145</v>
      </c>
      <c r="G134" s="280"/>
      <c r="H134" s="280"/>
      <c r="I134" s="280"/>
      <c r="J134" s="280"/>
      <c r="K134" s="281"/>
    </row>
    <row r="135" spans="1:11" ht="150" customHeight="1" thickBot="1" x14ac:dyDescent="0.3">
      <c r="A135" s="121"/>
      <c r="B135" s="260" t="s">
        <v>146</v>
      </c>
      <c r="C135" s="261"/>
      <c r="D135" s="122"/>
      <c r="E135" s="123" t="s">
        <v>79</v>
      </c>
      <c r="F135" s="262" t="s">
        <v>147</v>
      </c>
      <c r="G135" s="263"/>
      <c r="H135" s="263"/>
      <c r="I135" s="263"/>
      <c r="J135" s="263"/>
      <c r="K135" s="264"/>
    </row>
    <row r="136" spans="1:11" ht="16.2" thickBot="1" x14ac:dyDescent="0.3">
      <c r="A136" s="124" t="s">
        <v>76</v>
      </c>
      <c r="B136" s="265"/>
      <c r="C136" s="266"/>
      <c r="D136" s="125"/>
      <c r="E136" s="126"/>
      <c r="F136" s="267" t="s">
        <v>148</v>
      </c>
      <c r="G136" s="268"/>
      <c r="H136" s="268"/>
      <c r="I136" s="268"/>
      <c r="J136" s="268"/>
      <c r="K136" s="268"/>
    </row>
    <row r="137" spans="1:11" ht="16.2" thickBot="1" x14ac:dyDescent="0.3">
      <c r="A137" s="127"/>
      <c r="B137" s="128"/>
      <c r="C137" s="129"/>
      <c r="D137" s="130"/>
      <c r="E137" s="131"/>
      <c r="F137" s="132" t="s">
        <v>149</v>
      </c>
      <c r="G137" s="133"/>
      <c r="H137" s="133"/>
      <c r="I137" s="133"/>
      <c r="J137" s="133"/>
      <c r="K137" s="133"/>
    </row>
    <row r="138" spans="1:11" ht="15.6" x14ac:dyDescent="0.25">
      <c r="A138" s="127"/>
      <c r="B138" s="128"/>
      <c r="C138" s="129"/>
      <c r="D138" s="130"/>
      <c r="E138" s="131"/>
      <c r="F138" s="134"/>
      <c r="G138" s="134"/>
      <c r="H138" s="134"/>
      <c r="I138" s="134"/>
      <c r="J138" s="134"/>
      <c r="K138" s="135"/>
    </row>
    <row r="139" spans="1:11" ht="88.2" customHeight="1" x14ac:dyDescent="0.25">
      <c r="A139" s="111"/>
      <c r="B139" s="180" t="s">
        <v>197</v>
      </c>
      <c r="C139" s="181"/>
      <c r="D139" s="86"/>
      <c r="E139" s="100"/>
      <c r="F139" s="424" t="s">
        <v>194</v>
      </c>
      <c r="G139" s="425"/>
      <c r="H139" s="425"/>
      <c r="I139" s="425"/>
      <c r="J139" s="425"/>
      <c r="K139" s="426"/>
    </row>
    <row r="140" spans="1:11" ht="92.4" customHeight="1" x14ac:dyDescent="0.25">
      <c r="A140" s="111"/>
      <c r="B140" s="180" t="s">
        <v>196</v>
      </c>
      <c r="C140" s="181"/>
      <c r="D140" s="86"/>
      <c r="E140" s="179"/>
      <c r="F140" s="421" t="s">
        <v>195</v>
      </c>
      <c r="G140" s="422"/>
      <c r="H140" s="422"/>
      <c r="I140" s="422"/>
      <c r="J140" s="422"/>
      <c r="K140" s="423"/>
    </row>
    <row r="141" spans="1:11" ht="152.4" customHeight="1" x14ac:dyDescent="0.25">
      <c r="A141" s="136"/>
      <c r="B141" s="269" t="s">
        <v>204</v>
      </c>
      <c r="C141" s="269"/>
      <c r="D141" s="137"/>
      <c r="E141" s="138" t="s">
        <v>79</v>
      </c>
      <c r="F141" s="270" t="s">
        <v>199</v>
      </c>
      <c r="G141" s="271"/>
      <c r="H141" s="271"/>
      <c r="I141" s="271"/>
      <c r="J141" s="271"/>
      <c r="K141" s="271"/>
    </row>
    <row r="142" spans="1:11" ht="409.05" customHeight="1" x14ac:dyDescent="0.25">
      <c r="A142" s="136"/>
      <c r="B142" s="180" t="s">
        <v>203</v>
      </c>
      <c r="C142" s="181"/>
      <c r="D142" s="137"/>
      <c r="E142" s="138" t="s">
        <v>79</v>
      </c>
      <c r="F142" s="182" t="s">
        <v>200</v>
      </c>
      <c r="G142" s="183"/>
      <c r="H142" s="183"/>
      <c r="I142" s="183"/>
      <c r="J142" s="183"/>
      <c r="K142" s="183"/>
    </row>
    <row r="143" spans="1:11" ht="97.5" customHeight="1" x14ac:dyDescent="0.25">
      <c r="A143" s="139"/>
      <c r="B143" s="239" t="s">
        <v>150</v>
      </c>
      <c r="C143" s="239"/>
      <c r="D143" s="99"/>
      <c r="E143" s="93" t="s">
        <v>79</v>
      </c>
      <c r="F143" s="253" t="s">
        <v>151</v>
      </c>
      <c r="G143" s="254"/>
      <c r="H143" s="254"/>
      <c r="I143" s="254"/>
      <c r="J143" s="254"/>
      <c r="K143" s="255"/>
    </row>
    <row r="144" spans="1:11" ht="95.25" customHeight="1" x14ac:dyDescent="0.25">
      <c r="A144" s="139"/>
      <c r="B144" s="256" t="s">
        <v>152</v>
      </c>
      <c r="C144" s="257"/>
      <c r="D144" s="99"/>
      <c r="E144" s="93" t="s">
        <v>79</v>
      </c>
      <c r="F144" s="248" t="s">
        <v>153</v>
      </c>
      <c r="G144" s="249"/>
      <c r="H144" s="249"/>
      <c r="I144" s="249"/>
      <c r="J144" s="249"/>
      <c r="K144" s="250"/>
    </row>
    <row r="145" spans="1:11" ht="104.4" customHeight="1" x14ac:dyDescent="0.25">
      <c r="A145" s="139"/>
      <c r="B145" s="256" t="s">
        <v>154</v>
      </c>
      <c r="C145" s="257"/>
      <c r="D145" s="99"/>
      <c r="E145" s="93" t="s">
        <v>79</v>
      </c>
      <c r="F145" s="258" t="s">
        <v>155</v>
      </c>
      <c r="G145" s="259"/>
      <c r="H145" s="259"/>
      <c r="I145" s="259"/>
      <c r="J145" s="259"/>
      <c r="K145" s="259"/>
    </row>
    <row r="146" spans="1:11" ht="123" customHeight="1" x14ac:dyDescent="0.25">
      <c r="A146" s="140"/>
      <c r="B146" s="239" t="s">
        <v>198</v>
      </c>
      <c r="C146" s="239"/>
      <c r="D146" s="141"/>
      <c r="E146" s="93" t="s">
        <v>79</v>
      </c>
      <c r="F146" s="248" t="s">
        <v>156</v>
      </c>
      <c r="G146" s="249"/>
      <c r="H146" s="249"/>
      <c r="I146" s="249"/>
      <c r="J146" s="249"/>
      <c r="K146" s="250"/>
    </row>
    <row r="147" spans="1:11" ht="99" customHeight="1" x14ac:dyDescent="0.25">
      <c r="A147" s="142"/>
      <c r="B147" s="230" t="s">
        <v>157</v>
      </c>
      <c r="C147" s="230"/>
      <c r="D147" s="99"/>
      <c r="E147" s="93" t="s">
        <v>79</v>
      </c>
      <c r="F147" s="248" t="s">
        <v>153</v>
      </c>
      <c r="G147" s="249"/>
      <c r="H147" s="249"/>
      <c r="I147" s="249"/>
      <c r="J147" s="249"/>
      <c r="K147" s="250"/>
    </row>
    <row r="148" spans="1:11" ht="121.5" customHeight="1" x14ac:dyDescent="0.25">
      <c r="A148" s="98"/>
      <c r="B148" s="180" t="s">
        <v>158</v>
      </c>
      <c r="C148" s="181"/>
      <c r="D148" s="99"/>
      <c r="E148" s="93" t="s">
        <v>79</v>
      </c>
      <c r="F148" s="251" t="s">
        <v>155</v>
      </c>
      <c r="G148" s="252"/>
      <c r="H148" s="252"/>
      <c r="I148" s="252"/>
      <c r="J148" s="252"/>
      <c r="K148" s="252"/>
    </row>
    <row r="149" spans="1:11" ht="113.25" customHeight="1" x14ac:dyDescent="0.25">
      <c r="A149" s="98"/>
      <c r="B149" s="180" t="s">
        <v>159</v>
      </c>
      <c r="C149" s="181"/>
      <c r="D149" s="99"/>
      <c r="E149" s="93" t="s">
        <v>79</v>
      </c>
      <c r="F149" s="236" t="s">
        <v>155</v>
      </c>
      <c r="G149" s="237"/>
      <c r="H149" s="237"/>
      <c r="I149" s="237"/>
      <c r="J149" s="237"/>
      <c r="K149" s="238"/>
    </row>
    <row r="150" spans="1:11" ht="101.25" customHeight="1" x14ac:dyDescent="0.25">
      <c r="A150" s="143"/>
      <c r="B150" s="239" t="s">
        <v>160</v>
      </c>
      <c r="C150" s="239"/>
      <c r="D150" s="141"/>
      <c r="E150" s="93" t="s">
        <v>79</v>
      </c>
      <c r="F150" s="236" t="s">
        <v>161</v>
      </c>
      <c r="G150" s="237"/>
      <c r="H150" s="237"/>
      <c r="I150" s="237"/>
      <c r="J150" s="237"/>
      <c r="K150" s="238"/>
    </row>
    <row r="151" spans="1:11" ht="27" customHeight="1" x14ac:dyDescent="0.25">
      <c r="A151" s="143"/>
      <c r="B151" s="144"/>
      <c r="C151" s="145"/>
      <c r="D151" s="141"/>
      <c r="E151" s="93"/>
      <c r="F151" s="240" t="s">
        <v>162</v>
      </c>
      <c r="G151" s="241"/>
      <c r="H151" s="241"/>
      <c r="I151" s="241"/>
      <c r="J151" s="241"/>
      <c r="K151" s="242"/>
    </row>
    <row r="152" spans="1:11" ht="68.25" customHeight="1" x14ac:dyDescent="0.25">
      <c r="A152" s="143"/>
      <c r="B152" s="243" t="s">
        <v>163</v>
      </c>
      <c r="C152" s="244"/>
      <c r="D152" s="141"/>
      <c r="E152" s="93" t="s">
        <v>79</v>
      </c>
      <c r="F152" s="245" t="s">
        <v>201</v>
      </c>
      <c r="G152" s="246"/>
      <c r="H152" s="246"/>
      <c r="I152" s="246"/>
      <c r="J152" s="246"/>
      <c r="K152" s="247"/>
    </row>
    <row r="153" spans="1:11" ht="101.4" customHeight="1" x14ac:dyDescent="0.25">
      <c r="A153" s="146"/>
      <c r="B153" s="230" t="s">
        <v>164</v>
      </c>
      <c r="C153" s="230"/>
      <c r="D153" s="99" t="s">
        <v>78</v>
      </c>
      <c r="E153" s="147"/>
      <c r="F153" s="231" t="s">
        <v>165</v>
      </c>
      <c r="G153" s="231"/>
      <c r="H153" s="231"/>
      <c r="I153" s="231"/>
      <c r="J153" s="231"/>
      <c r="K153" s="231"/>
    </row>
    <row r="154" spans="1:11" ht="76.2" customHeight="1" x14ac:dyDescent="0.25">
      <c r="A154" s="146"/>
      <c r="B154" s="230" t="s">
        <v>166</v>
      </c>
      <c r="C154" s="230"/>
      <c r="D154" s="99" t="s">
        <v>78</v>
      </c>
      <c r="E154" s="147"/>
      <c r="F154" s="231" t="s">
        <v>167</v>
      </c>
      <c r="G154" s="231"/>
      <c r="H154" s="231"/>
      <c r="I154" s="231"/>
      <c r="J154" s="231"/>
      <c r="K154" s="231"/>
    </row>
    <row r="155" spans="1:11" x14ac:dyDescent="0.25">
      <c r="A155" s="148">
        <f>SUM((A77:A154))</f>
        <v>0</v>
      </c>
      <c r="B155" s="232"/>
      <c r="C155" s="232"/>
      <c r="D155" s="99"/>
      <c r="E155" s="147"/>
      <c r="F155" s="233"/>
      <c r="G155" s="234"/>
      <c r="H155" s="234"/>
      <c r="I155" s="234"/>
      <c r="J155" s="234"/>
      <c r="K155" s="235"/>
    </row>
    <row r="156" spans="1:11" x14ac:dyDescent="0.25">
      <c r="A156" s="149"/>
      <c r="B156" s="150"/>
      <c r="C156" s="150"/>
      <c r="D156" s="150"/>
      <c r="E156" s="151"/>
      <c r="F156" s="151"/>
      <c r="G156" s="151"/>
      <c r="H156" s="151"/>
      <c r="I156" s="151"/>
      <c r="J156" s="151"/>
      <c r="K156" s="151"/>
    </row>
    <row r="157" spans="1:11" x14ac:dyDescent="0.25">
      <c r="A157" s="220" t="s">
        <v>168</v>
      </c>
      <c r="B157" s="220"/>
      <c r="C157" s="221"/>
      <c r="D157" s="152"/>
      <c r="E157" s="211"/>
      <c r="F157" s="212"/>
      <c r="G157" s="213"/>
      <c r="H157" s="222"/>
      <c r="I157" s="223"/>
      <c r="J157" s="223"/>
      <c r="K157" s="223"/>
    </row>
    <row r="158" spans="1:11" x14ac:dyDescent="0.25">
      <c r="B158" s="210"/>
      <c r="C158" s="210"/>
      <c r="D158" s="153"/>
      <c r="E158" s="224"/>
      <c r="F158" s="224"/>
      <c r="G158" s="224"/>
      <c r="H158" s="7"/>
      <c r="I158" s="7"/>
      <c r="J158" s="154"/>
      <c r="K158" s="154"/>
    </row>
    <row r="159" spans="1:11" x14ac:dyDescent="0.25">
      <c r="A159" s="155"/>
      <c r="B159" s="225"/>
      <c r="C159" s="226"/>
      <c r="D159" s="156"/>
      <c r="E159" s="227" t="s">
        <v>169</v>
      </c>
      <c r="F159" s="228"/>
      <c r="G159" s="228"/>
      <c r="H159" s="228"/>
      <c r="I159" s="228"/>
      <c r="J159" s="228"/>
      <c r="K159" s="229"/>
    </row>
    <row r="160" spans="1:11" x14ac:dyDescent="0.25">
      <c r="A160" s="149"/>
      <c r="B160" s="157"/>
      <c r="C160" s="157"/>
      <c r="D160" s="157"/>
      <c r="E160" s="151"/>
      <c r="F160" s="151"/>
      <c r="G160" s="151"/>
      <c r="H160" s="158"/>
      <c r="I160" s="158"/>
      <c r="J160" s="154"/>
      <c r="K160" s="154"/>
    </row>
    <row r="161" spans="1:11" x14ac:dyDescent="0.25">
      <c r="A161" s="149"/>
      <c r="B161" s="210" t="s">
        <v>170</v>
      </c>
      <c r="C161" s="210"/>
      <c r="D161" s="153" t="s">
        <v>171</v>
      </c>
      <c r="E161" s="211"/>
      <c r="F161" s="212"/>
      <c r="G161" s="213"/>
      <c r="H161" s="7"/>
      <c r="I161" s="7"/>
      <c r="J161" s="154"/>
      <c r="K161" s="154"/>
    </row>
    <row r="162" spans="1:11" ht="15" x14ac:dyDescent="0.25">
      <c r="A162" s="23"/>
      <c r="B162" s="210"/>
      <c r="C162" s="210"/>
      <c r="D162" s="153"/>
      <c r="E162" s="214"/>
      <c r="F162" s="214"/>
      <c r="G162" s="214"/>
      <c r="H162" s="7"/>
      <c r="I162" s="7"/>
      <c r="J162" s="154"/>
      <c r="K162" s="154"/>
    </row>
    <row r="163" spans="1:11" x14ac:dyDescent="0.25">
      <c r="A163" s="159"/>
      <c r="B163" s="159"/>
      <c r="C163" s="159"/>
      <c r="D163" s="159"/>
      <c r="E163" s="159"/>
      <c r="F163" s="159"/>
      <c r="G163" s="159"/>
      <c r="H163" s="159"/>
      <c r="I163" s="26"/>
      <c r="J163" s="160"/>
      <c r="K163" s="160"/>
    </row>
    <row r="164" spans="1:11" x14ac:dyDescent="0.25">
      <c r="A164" s="149"/>
      <c r="B164" s="153"/>
      <c r="C164" s="161"/>
      <c r="D164" s="162"/>
      <c r="E164" s="215" t="s">
        <v>172</v>
      </c>
      <c r="F164" s="216"/>
      <c r="G164" s="216"/>
      <c r="H164" s="216"/>
      <c r="I164" s="216"/>
      <c r="J164" s="216"/>
      <c r="K164" s="217"/>
    </row>
    <row r="165" spans="1:11" ht="30.6" x14ac:dyDescent="0.25">
      <c r="A165" s="23"/>
      <c r="C165" s="163" t="s">
        <v>173</v>
      </c>
      <c r="D165" s="164">
        <f>SUMIF(D76:D155,"HH",A76:C155)</f>
        <v>0</v>
      </c>
      <c r="E165" s="218" t="s">
        <v>174</v>
      </c>
      <c r="F165" s="219"/>
      <c r="G165" s="165">
        <f>E161-K165-D165</f>
        <v>0</v>
      </c>
      <c r="H165" s="219" t="s">
        <v>175</v>
      </c>
      <c r="I165" s="219"/>
      <c r="J165" s="219"/>
      <c r="K165" s="166">
        <f>SUMIF(E76:E155,"LHR",A76:C155)</f>
        <v>0</v>
      </c>
    </row>
    <row r="166" spans="1:11" x14ac:dyDescent="0.25">
      <c r="A166" s="159"/>
      <c r="B166" s="159"/>
      <c r="C166" s="159"/>
      <c r="D166" s="159"/>
      <c r="E166" s="159"/>
      <c r="F166" s="159"/>
      <c r="G166" s="159"/>
      <c r="H166" s="159"/>
      <c r="I166" s="26"/>
      <c r="J166" s="160"/>
      <c r="K166" s="160"/>
    </row>
    <row r="167" spans="1:11" x14ac:dyDescent="0.25">
      <c r="A167" s="185" t="s">
        <v>176</v>
      </c>
      <c r="B167" s="185"/>
      <c r="C167" s="185"/>
      <c r="D167" s="185"/>
      <c r="E167" s="185"/>
      <c r="F167" s="185"/>
      <c r="G167" s="185"/>
      <c r="H167" s="185"/>
      <c r="I167" s="185"/>
      <c r="J167" s="185"/>
      <c r="K167" s="185"/>
    </row>
    <row r="168" spans="1:11" ht="15.6" x14ac:dyDescent="0.25">
      <c r="A168" s="203"/>
      <c r="B168" s="203"/>
      <c r="C168" s="203"/>
      <c r="D168" s="203"/>
      <c r="E168" s="203"/>
      <c r="F168" s="203"/>
      <c r="G168" s="203"/>
      <c r="H168" s="203"/>
      <c r="I168" s="203"/>
      <c r="J168" s="203"/>
      <c r="K168" s="203"/>
    </row>
    <row r="169" spans="1:11" x14ac:dyDescent="0.25">
      <c r="A169" s="204" t="s">
        <v>177</v>
      </c>
      <c r="B169" s="204"/>
      <c r="C169" s="204"/>
      <c r="D169" s="204"/>
      <c r="E169" s="204"/>
      <c r="F169" s="204"/>
      <c r="G169" s="204"/>
      <c r="H169" s="204"/>
      <c r="I169" s="204"/>
      <c r="J169" s="204"/>
      <c r="K169" s="204"/>
    </row>
    <row r="170" spans="1:11" ht="15" x14ac:dyDescent="0.25">
      <c r="A170" s="23"/>
      <c r="B170" s="24"/>
      <c r="C170" s="24"/>
      <c r="D170" s="24"/>
      <c r="E170" s="7"/>
      <c r="F170" s="7"/>
      <c r="G170" s="7"/>
      <c r="H170" s="7"/>
      <c r="I170" s="7"/>
      <c r="J170" s="7"/>
      <c r="K170" s="7"/>
    </row>
    <row r="171" spans="1:11" ht="15" x14ac:dyDescent="0.25">
      <c r="A171" s="23"/>
      <c r="B171" s="24"/>
      <c r="C171" s="24"/>
      <c r="D171" s="24"/>
      <c r="E171" s="7"/>
      <c r="F171" s="7"/>
      <c r="G171" s="7"/>
      <c r="H171" s="7"/>
      <c r="I171" s="7"/>
      <c r="J171" s="7"/>
      <c r="K171" s="7"/>
    </row>
    <row r="172" spans="1:11" ht="13.8" x14ac:dyDescent="0.25">
      <c r="A172" s="185" t="s">
        <v>178</v>
      </c>
      <c r="B172" s="205"/>
      <c r="C172" s="206"/>
      <c r="D172" s="207"/>
      <c r="E172" s="207"/>
      <c r="F172" s="207"/>
      <c r="G172" s="208"/>
      <c r="H172" s="7"/>
      <c r="I172" s="209"/>
      <c r="J172" s="209"/>
      <c r="K172" s="209"/>
    </row>
    <row r="173" spans="1:11" ht="15" x14ac:dyDescent="0.25">
      <c r="A173" s="23"/>
      <c r="B173" s="167" t="s">
        <v>179</v>
      </c>
      <c r="C173" s="191" t="s">
        <v>180</v>
      </c>
      <c r="D173" s="191"/>
      <c r="E173" s="191"/>
      <c r="F173" s="191"/>
      <c r="G173" s="191"/>
      <c r="H173" s="191"/>
      <c r="I173" s="192" t="s">
        <v>181</v>
      </c>
      <c r="J173" s="192"/>
      <c r="K173" s="192"/>
    </row>
    <row r="174" spans="1:11" ht="15" x14ac:dyDescent="0.25">
      <c r="A174" s="23"/>
      <c r="B174" s="24"/>
      <c r="C174" s="24"/>
      <c r="D174" s="24"/>
      <c r="E174" s="7"/>
      <c r="F174" s="7"/>
      <c r="G174" s="7"/>
      <c r="H174" s="7"/>
      <c r="I174" s="7"/>
      <c r="J174" s="7"/>
      <c r="K174" s="7"/>
    </row>
    <row r="175" spans="1:11" x14ac:dyDescent="0.25">
      <c r="A175" s="193" t="s">
        <v>182</v>
      </c>
      <c r="B175" s="193"/>
      <c r="C175" s="193"/>
      <c r="D175" s="168"/>
      <c r="E175" s="169"/>
      <c r="F175" s="169"/>
      <c r="G175" s="169"/>
      <c r="H175" s="169"/>
      <c r="I175" s="169"/>
      <c r="J175" s="169"/>
      <c r="K175" s="169"/>
    </row>
    <row r="176" spans="1:11" x14ac:dyDescent="0.25">
      <c r="A176" s="194"/>
      <c r="B176" s="195"/>
      <c r="C176" s="195"/>
      <c r="D176" s="195"/>
      <c r="E176" s="195"/>
      <c r="F176" s="195"/>
      <c r="G176" s="195"/>
      <c r="H176" s="195"/>
      <c r="I176" s="195"/>
      <c r="J176" s="195"/>
      <c r="K176" s="196"/>
    </row>
    <row r="177" spans="1:11" x14ac:dyDescent="0.25">
      <c r="A177" s="197"/>
      <c r="B177" s="198"/>
      <c r="C177" s="198"/>
      <c r="D177" s="198"/>
      <c r="E177" s="198"/>
      <c r="F177" s="198"/>
      <c r="G177" s="198"/>
      <c r="H177" s="198"/>
      <c r="I177" s="198"/>
      <c r="J177" s="198"/>
      <c r="K177" s="199"/>
    </row>
    <row r="178" spans="1:11" ht="24.6" x14ac:dyDescent="0.4">
      <c r="A178" s="200" t="s">
        <v>183</v>
      </c>
      <c r="B178" s="200"/>
      <c r="C178" s="200"/>
      <c r="D178" s="200"/>
      <c r="E178" s="200"/>
      <c r="F178" s="200"/>
      <c r="G178" s="200"/>
      <c r="H178" s="200"/>
      <c r="I178" s="200"/>
      <c r="J178" s="200"/>
      <c r="K178" s="200"/>
    </row>
    <row r="179" spans="1:11" x14ac:dyDescent="0.25">
      <c r="A179" s="36"/>
      <c r="B179" s="36"/>
      <c r="C179" s="36"/>
      <c r="D179" s="36"/>
      <c r="E179" s="36"/>
      <c r="F179" s="36"/>
      <c r="G179" s="36"/>
      <c r="H179" s="36"/>
      <c r="I179" s="36"/>
      <c r="J179" s="36"/>
      <c r="K179" s="36"/>
    </row>
    <row r="180" spans="1:11" ht="15.6" x14ac:dyDescent="0.3">
      <c r="A180" s="201" t="s">
        <v>184</v>
      </c>
      <c r="B180" s="201"/>
      <c r="C180" s="202"/>
      <c r="D180" s="202"/>
      <c r="E180" s="202"/>
      <c r="F180" s="202"/>
      <c r="G180" s="202"/>
      <c r="H180" s="36"/>
      <c r="I180" s="36"/>
      <c r="J180" s="36"/>
      <c r="K180" s="36"/>
    </row>
    <row r="181" spans="1:11" ht="25.2" x14ac:dyDescent="0.45">
      <c r="A181" s="170"/>
    </row>
    <row r="182" spans="1:11" ht="13.8" x14ac:dyDescent="0.25">
      <c r="A182" s="190" t="s">
        <v>185</v>
      </c>
      <c r="B182" s="190"/>
      <c r="C182" s="190"/>
      <c r="D182" s="190"/>
      <c r="E182" s="190"/>
      <c r="F182" s="190"/>
      <c r="G182" s="190"/>
      <c r="H182" s="190"/>
      <c r="I182" s="190"/>
      <c r="J182" s="190"/>
      <c r="K182" s="190"/>
    </row>
    <row r="183" spans="1:11" ht="32.4" x14ac:dyDescent="0.25">
      <c r="A183" s="171" t="s">
        <v>186</v>
      </c>
    </row>
    <row r="184" spans="1:11" ht="15" x14ac:dyDescent="0.25">
      <c r="A184" s="23"/>
      <c r="B184" s="172"/>
      <c r="C184" s="172"/>
      <c r="D184" s="172"/>
      <c r="E184" s="172"/>
      <c r="F184" s="172"/>
      <c r="G184" s="172"/>
      <c r="H184" s="172"/>
      <c r="I184" s="172"/>
      <c r="J184" s="172"/>
      <c r="K184" s="172"/>
    </row>
    <row r="185" spans="1:11" ht="15" x14ac:dyDescent="0.25">
      <c r="A185" s="173"/>
      <c r="B185" s="190" t="s">
        <v>187</v>
      </c>
      <c r="C185" s="190"/>
      <c r="D185" s="190"/>
      <c r="E185" s="190"/>
      <c r="F185" s="190"/>
      <c r="G185" s="190"/>
      <c r="H185" s="190"/>
      <c r="I185" s="190"/>
      <c r="J185" s="190"/>
      <c r="K185" s="190"/>
    </row>
    <row r="186" spans="1:11" ht="15" x14ac:dyDescent="0.25">
      <c r="A186" s="23"/>
      <c r="B186" s="190"/>
      <c r="C186" s="190"/>
      <c r="D186" s="190"/>
      <c r="E186" s="190"/>
      <c r="F186" s="190"/>
      <c r="G186" s="190"/>
      <c r="H186" s="190"/>
      <c r="I186" s="190"/>
      <c r="J186" s="190"/>
      <c r="K186" s="190"/>
    </row>
    <row r="187" spans="1:11" ht="15" x14ac:dyDescent="0.25">
      <c r="A187" s="23"/>
      <c r="B187" s="174"/>
      <c r="C187" s="174"/>
      <c r="D187" s="174"/>
      <c r="E187" s="174"/>
      <c r="F187" s="174"/>
      <c r="G187" s="174"/>
      <c r="H187" s="174"/>
      <c r="I187" s="174"/>
      <c r="J187" s="174"/>
      <c r="K187" s="174"/>
    </row>
    <row r="188" spans="1:11" ht="13.8" x14ac:dyDescent="0.25">
      <c r="A188" s="190" t="s">
        <v>188</v>
      </c>
      <c r="B188" s="190"/>
      <c r="C188" s="190"/>
      <c r="D188" s="190"/>
      <c r="E188" s="190"/>
      <c r="F188" s="190"/>
      <c r="G188" s="190"/>
      <c r="H188" s="190"/>
      <c r="I188" s="190"/>
      <c r="J188" s="190"/>
      <c r="K188" s="190"/>
    </row>
    <row r="189" spans="1:11" x14ac:dyDescent="0.25">
      <c r="A189" s="20"/>
    </row>
    <row r="190" spans="1:11" x14ac:dyDescent="0.25">
      <c r="A190" s="185" t="s">
        <v>189</v>
      </c>
      <c r="B190" s="185"/>
      <c r="C190" s="186"/>
      <c r="D190" s="186"/>
      <c r="E190" s="186"/>
      <c r="F190" s="186"/>
      <c r="G190" s="186"/>
      <c r="H190" s="186"/>
      <c r="I190" s="186"/>
      <c r="J190" s="7"/>
      <c r="K190" s="7"/>
    </row>
    <row r="191" spans="1:11" x14ac:dyDescent="0.25">
      <c r="B191" s="24"/>
      <c r="C191" s="187" t="s">
        <v>190</v>
      </c>
      <c r="D191" s="187"/>
      <c r="E191" s="187"/>
      <c r="F191" s="187"/>
      <c r="G191" s="187"/>
      <c r="H191" s="175"/>
      <c r="I191" s="175" t="s">
        <v>191</v>
      </c>
      <c r="J191" s="7"/>
      <c r="K191" s="7"/>
    </row>
    <row r="192" spans="1:11" x14ac:dyDescent="0.25">
      <c r="B192" s="184"/>
      <c r="C192" s="184"/>
      <c r="D192" s="176"/>
      <c r="E192" s="7"/>
      <c r="F192" s="7"/>
      <c r="G192" s="7"/>
      <c r="H192" s="7"/>
      <c r="I192" s="7"/>
      <c r="J192" s="7"/>
      <c r="K192" s="7"/>
    </row>
    <row r="193" spans="1:11" x14ac:dyDescent="0.25">
      <c r="A193" s="185" t="s">
        <v>189</v>
      </c>
      <c r="B193" s="185"/>
      <c r="C193" s="186"/>
      <c r="D193" s="186"/>
      <c r="E193" s="186"/>
      <c r="F193" s="186"/>
      <c r="G193" s="186"/>
      <c r="H193" s="186"/>
      <c r="I193" s="186"/>
      <c r="J193" s="7"/>
      <c r="K193" s="7"/>
    </row>
    <row r="194" spans="1:11" x14ac:dyDescent="0.25">
      <c r="B194" s="24"/>
      <c r="C194" s="187" t="s">
        <v>190</v>
      </c>
      <c r="D194" s="187"/>
      <c r="E194" s="187"/>
      <c r="F194" s="187"/>
      <c r="G194" s="187"/>
      <c r="H194" s="151"/>
      <c r="I194" s="151" t="s">
        <v>191</v>
      </c>
      <c r="J194" s="7"/>
      <c r="K194" s="7"/>
    </row>
    <row r="196" spans="1:11" x14ac:dyDescent="0.25">
      <c r="A196" s="188"/>
      <c r="B196" s="188"/>
      <c r="C196" s="188"/>
      <c r="D196" s="188"/>
      <c r="E196" s="188"/>
      <c r="F196" s="188"/>
      <c r="G196" s="151" t="s">
        <v>192</v>
      </c>
      <c r="H196" s="177"/>
      <c r="I196" s="178"/>
      <c r="J196" s="7"/>
      <c r="K196" s="7"/>
    </row>
    <row r="197" spans="1:11" x14ac:dyDescent="0.25">
      <c r="A197" s="189" t="s">
        <v>193</v>
      </c>
      <c r="B197" s="189"/>
      <c r="C197" s="189"/>
      <c r="D197" s="189"/>
      <c r="E197" s="189"/>
      <c r="F197" s="189"/>
      <c r="G197" s="7"/>
      <c r="H197" s="151"/>
      <c r="I197" s="151" t="s">
        <v>191</v>
      </c>
      <c r="J197" s="7"/>
      <c r="K197" s="151"/>
    </row>
  </sheetData>
  <mergeCells count="261">
    <mergeCell ref="A1:K1"/>
    <mergeCell ref="A2:K2"/>
    <mergeCell ref="A3:K3"/>
    <mergeCell ref="A4:K4"/>
    <mergeCell ref="A5:K6"/>
    <mergeCell ref="A7:K10"/>
    <mergeCell ref="B140:C140"/>
    <mergeCell ref="B139:C139"/>
    <mergeCell ref="F140:K140"/>
    <mergeCell ref="F139:K139"/>
    <mergeCell ref="B17:K17"/>
    <mergeCell ref="B18:K18"/>
    <mergeCell ref="A19:K19"/>
    <mergeCell ref="A20:K20"/>
    <mergeCell ref="A21:K21"/>
    <mergeCell ref="A22:K22"/>
    <mergeCell ref="A11:K11"/>
    <mergeCell ref="A12:K12"/>
    <mergeCell ref="B13:K13"/>
    <mergeCell ref="B14:K14"/>
    <mergeCell ref="B15:K15"/>
    <mergeCell ref="B16:K16"/>
    <mergeCell ref="I28:K28"/>
    <mergeCell ref="C29:E29"/>
    <mergeCell ref="G29:H29"/>
    <mergeCell ref="E31:F31"/>
    <mergeCell ref="G31:J31"/>
    <mergeCell ref="G32:J32"/>
    <mergeCell ref="A23:K23"/>
    <mergeCell ref="A24:K24"/>
    <mergeCell ref="B25:C25"/>
    <mergeCell ref="C26:F26"/>
    <mergeCell ref="C27:F27"/>
    <mergeCell ref="I27:K27"/>
    <mergeCell ref="A37:K37"/>
    <mergeCell ref="A38:B38"/>
    <mergeCell ref="C38:H38"/>
    <mergeCell ref="A40:G40"/>
    <mergeCell ref="H40:I40"/>
    <mergeCell ref="A41:K41"/>
    <mergeCell ref="G33:J33"/>
    <mergeCell ref="A35:F35"/>
    <mergeCell ref="G35:I35"/>
    <mergeCell ref="J35:K35"/>
    <mergeCell ref="A36:B36"/>
    <mergeCell ref="C36:J36"/>
    <mergeCell ref="B46:G46"/>
    <mergeCell ref="B47:G47"/>
    <mergeCell ref="I47:J47"/>
    <mergeCell ref="B48:G48"/>
    <mergeCell ref="B49:G49"/>
    <mergeCell ref="I49:J49"/>
    <mergeCell ref="A42:J42"/>
    <mergeCell ref="A43:J43"/>
    <mergeCell ref="A44:E44"/>
    <mergeCell ref="F44:G44"/>
    <mergeCell ref="B45:G45"/>
    <mergeCell ref="I45:J45"/>
    <mergeCell ref="B56:G56"/>
    <mergeCell ref="A58:K58"/>
    <mergeCell ref="A59:K59"/>
    <mergeCell ref="A60:K60"/>
    <mergeCell ref="A61:K61"/>
    <mergeCell ref="C63:F63"/>
    <mergeCell ref="G63:I63"/>
    <mergeCell ref="J63:K63"/>
    <mergeCell ref="B50:G50"/>
    <mergeCell ref="B51:G51"/>
    <mergeCell ref="B52:G52"/>
    <mergeCell ref="B53:G53"/>
    <mergeCell ref="B54:G54"/>
    <mergeCell ref="B55:G55"/>
    <mergeCell ref="A67:B67"/>
    <mergeCell ref="C67:F67"/>
    <mergeCell ref="A68:B68"/>
    <mergeCell ref="C68:F68"/>
    <mergeCell ref="C69:F69"/>
    <mergeCell ref="C70:F70"/>
    <mergeCell ref="C64:F64"/>
    <mergeCell ref="G64:I64"/>
    <mergeCell ref="J64:K64"/>
    <mergeCell ref="G65:I65"/>
    <mergeCell ref="J65:K65"/>
    <mergeCell ref="A66:B66"/>
    <mergeCell ref="C66:E66"/>
    <mergeCell ref="H66:I66"/>
    <mergeCell ref="J66:K66"/>
    <mergeCell ref="F77:K77"/>
    <mergeCell ref="F78:K78"/>
    <mergeCell ref="B79:C79"/>
    <mergeCell ref="F79:K79"/>
    <mergeCell ref="F80:K80"/>
    <mergeCell ref="B81:C81"/>
    <mergeCell ref="F81:K81"/>
    <mergeCell ref="A71:K71"/>
    <mergeCell ref="A72:K72"/>
    <mergeCell ref="A73:K73"/>
    <mergeCell ref="A74:K74"/>
    <mergeCell ref="A75:K75"/>
    <mergeCell ref="B76:C76"/>
    <mergeCell ref="F76:K76"/>
    <mergeCell ref="F85:K85"/>
    <mergeCell ref="B86:C86"/>
    <mergeCell ref="F86:K86"/>
    <mergeCell ref="F87:K87"/>
    <mergeCell ref="B88:C88"/>
    <mergeCell ref="F88:K88"/>
    <mergeCell ref="B82:C82"/>
    <mergeCell ref="F82:K82"/>
    <mergeCell ref="B83:C83"/>
    <mergeCell ref="F83:K83"/>
    <mergeCell ref="B84:C84"/>
    <mergeCell ref="F84:K84"/>
    <mergeCell ref="B92:C92"/>
    <mergeCell ref="F92:K92"/>
    <mergeCell ref="B93:C93"/>
    <mergeCell ref="F93:K93"/>
    <mergeCell ref="B94:C94"/>
    <mergeCell ref="F94:K94"/>
    <mergeCell ref="B89:C89"/>
    <mergeCell ref="F89:K89"/>
    <mergeCell ref="B90:C90"/>
    <mergeCell ref="F90:K90"/>
    <mergeCell ref="B91:C91"/>
    <mergeCell ref="F91:K91"/>
    <mergeCell ref="B100:C100"/>
    <mergeCell ref="F100:K100"/>
    <mergeCell ref="B101:C101"/>
    <mergeCell ref="F101:K101"/>
    <mergeCell ref="F102:K102"/>
    <mergeCell ref="B103:C103"/>
    <mergeCell ref="F103:K103"/>
    <mergeCell ref="B95:C95"/>
    <mergeCell ref="F95:K95"/>
    <mergeCell ref="F97:K97"/>
    <mergeCell ref="B98:C98"/>
    <mergeCell ref="F98:K98"/>
    <mergeCell ref="B99:C99"/>
    <mergeCell ref="F99:K99"/>
    <mergeCell ref="F108:K108"/>
    <mergeCell ref="B109:C109"/>
    <mergeCell ref="F109:K109"/>
    <mergeCell ref="F110:K110"/>
    <mergeCell ref="B111:C111"/>
    <mergeCell ref="F111:K111"/>
    <mergeCell ref="B104:C104"/>
    <mergeCell ref="F104:K104"/>
    <mergeCell ref="F105:K105"/>
    <mergeCell ref="B106:C106"/>
    <mergeCell ref="F106:K106"/>
    <mergeCell ref="B107:C107"/>
    <mergeCell ref="F107:K107"/>
    <mergeCell ref="B115:C115"/>
    <mergeCell ref="F115:K115"/>
    <mergeCell ref="B116:C116"/>
    <mergeCell ref="F116:K116"/>
    <mergeCell ref="B117:C117"/>
    <mergeCell ref="F117:K117"/>
    <mergeCell ref="B112:C112"/>
    <mergeCell ref="F112:K112"/>
    <mergeCell ref="B113:C113"/>
    <mergeCell ref="F113:K113"/>
    <mergeCell ref="B114:C114"/>
    <mergeCell ref="F114:K114"/>
    <mergeCell ref="B122:C122"/>
    <mergeCell ref="F122:K122"/>
    <mergeCell ref="B123:C123"/>
    <mergeCell ref="F123:K123"/>
    <mergeCell ref="B124:C124"/>
    <mergeCell ref="F124:K124"/>
    <mergeCell ref="B118:C118"/>
    <mergeCell ref="F118:K118"/>
    <mergeCell ref="B119:C119"/>
    <mergeCell ref="F119:K119"/>
    <mergeCell ref="B121:C121"/>
    <mergeCell ref="F121:K121"/>
    <mergeCell ref="B131:C131"/>
    <mergeCell ref="F131:K131"/>
    <mergeCell ref="F132:K132"/>
    <mergeCell ref="B133:C133"/>
    <mergeCell ref="F133:K133"/>
    <mergeCell ref="F134:K134"/>
    <mergeCell ref="B126:C126"/>
    <mergeCell ref="F126:K126"/>
    <mergeCell ref="B127:C127"/>
    <mergeCell ref="F127:K127"/>
    <mergeCell ref="F128:K128"/>
    <mergeCell ref="B129:C129"/>
    <mergeCell ref="F129:K129"/>
    <mergeCell ref="B143:C143"/>
    <mergeCell ref="F143:K143"/>
    <mergeCell ref="B144:C144"/>
    <mergeCell ref="F144:K144"/>
    <mergeCell ref="B145:C145"/>
    <mergeCell ref="F145:K145"/>
    <mergeCell ref="B135:C135"/>
    <mergeCell ref="F135:K135"/>
    <mergeCell ref="B136:C136"/>
    <mergeCell ref="F136:K136"/>
    <mergeCell ref="B141:C141"/>
    <mergeCell ref="F141:K141"/>
    <mergeCell ref="B149:C149"/>
    <mergeCell ref="F149:K149"/>
    <mergeCell ref="B150:C150"/>
    <mergeCell ref="F150:K150"/>
    <mergeCell ref="F151:K151"/>
    <mergeCell ref="B152:C152"/>
    <mergeCell ref="F152:K152"/>
    <mergeCell ref="B146:C146"/>
    <mergeCell ref="F146:K146"/>
    <mergeCell ref="B147:C147"/>
    <mergeCell ref="F147:K147"/>
    <mergeCell ref="B148:C148"/>
    <mergeCell ref="F148:K148"/>
    <mergeCell ref="A157:C157"/>
    <mergeCell ref="E157:G157"/>
    <mergeCell ref="H157:K157"/>
    <mergeCell ref="B158:C158"/>
    <mergeCell ref="E158:G158"/>
    <mergeCell ref="B159:C159"/>
    <mergeCell ref="E159:K159"/>
    <mergeCell ref="B153:C153"/>
    <mergeCell ref="F153:K153"/>
    <mergeCell ref="B154:C154"/>
    <mergeCell ref="F154:K154"/>
    <mergeCell ref="B155:C155"/>
    <mergeCell ref="F155:K155"/>
    <mergeCell ref="A172:B172"/>
    <mergeCell ref="C172:G172"/>
    <mergeCell ref="I172:K172"/>
    <mergeCell ref="B161:C161"/>
    <mergeCell ref="E161:G161"/>
    <mergeCell ref="B162:C162"/>
    <mergeCell ref="E162:G162"/>
    <mergeCell ref="E164:K164"/>
    <mergeCell ref="E165:F165"/>
    <mergeCell ref="H165:J165"/>
    <mergeCell ref="B142:C142"/>
    <mergeCell ref="F142:K142"/>
    <mergeCell ref="B192:C192"/>
    <mergeCell ref="A193:B193"/>
    <mergeCell ref="C193:I193"/>
    <mergeCell ref="C194:G194"/>
    <mergeCell ref="A196:F196"/>
    <mergeCell ref="A197:F197"/>
    <mergeCell ref="A182:K182"/>
    <mergeCell ref="B185:K186"/>
    <mergeCell ref="A188:K188"/>
    <mergeCell ref="A190:B190"/>
    <mergeCell ref="C190:I190"/>
    <mergeCell ref="C191:G191"/>
    <mergeCell ref="C173:H173"/>
    <mergeCell ref="I173:K173"/>
    <mergeCell ref="A175:C175"/>
    <mergeCell ref="A176:K177"/>
    <mergeCell ref="A178:K178"/>
    <mergeCell ref="A180:B180"/>
    <mergeCell ref="C180:G180"/>
    <mergeCell ref="A167:K167"/>
    <mergeCell ref="A168:K168"/>
    <mergeCell ref="A169:K169"/>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MICHIP Spec</vt:lpstr>
    </vt:vector>
  </TitlesOfParts>
  <Company>City of Detroit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Delgado</dc:creator>
  <cp:lastModifiedBy>Marti</cp:lastModifiedBy>
  <dcterms:created xsi:type="dcterms:W3CDTF">2019-12-17T19:53:52Z</dcterms:created>
  <dcterms:modified xsi:type="dcterms:W3CDTF">2021-02-15T19:56:20Z</dcterms:modified>
</cp:coreProperties>
</file>